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0932" tabRatio="500" activeTab="3"/>
  </bookViews>
  <sheets>
    <sheet name="Bulletin inscriptions GPJ T4" sheetId="1" r:id="rId1"/>
    <sheet name="Liste_licencies" sheetId="2" r:id="rId2"/>
    <sheet name="FP1" sheetId="3" r:id="rId3"/>
    <sheet name="Aff_bis GPJ T4" sheetId="4" r:id="rId4"/>
  </sheets>
  <externalReferences>
    <externalReference r:id="rId7"/>
    <externalReference r:id="rId8"/>
    <externalReference r:id="rId9"/>
  </externalReferences>
  <definedNames>
    <definedName name="CLT1" localSheetId="3">#REF!</definedName>
    <definedName name="CLT1" localSheetId="2">#REF!</definedName>
    <definedName name="CLT1">#REF!</definedName>
    <definedName name="CLT2">#REF!</definedName>
    <definedName name="DOS1" localSheetId="3">#REF!</definedName>
    <definedName name="DOS1" localSheetId="2">#REF!</definedName>
    <definedName name="DOS1">#REF!</definedName>
    <definedName name="liste_licencies">'Bulletin inscriptions GPJ T4'!$C$22</definedName>
    <definedName name="N__de_Licence">#REF!</definedName>
    <definedName name="TableLicenciés" localSheetId="3">#REF!</definedName>
    <definedName name="TableLicenciés">#REF!</definedName>
    <definedName name="TabLicenciés">#REF!</definedName>
  </definedNames>
  <calcPr fullCalcOnLoad="1"/>
</workbook>
</file>

<file path=xl/sharedStrings.xml><?xml version="1.0" encoding="utf-8"?>
<sst xmlns="http://schemas.openxmlformats.org/spreadsheetml/2006/main" count="17850" uniqueCount="2771">
  <si>
    <t>BULLETIN D'INSCRIPTIONS</t>
  </si>
  <si>
    <t>à : Denis VERNICHON</t>
  </si>
  <si>
    <t>Equipe</t>
  </si>
  <si>
    <t xml:space="preserve">N° Licence   </t>
  </si>
  <si>
    <t>NOM</t>
  </si>
  <si>
    <t>Prénom</t>
  </si>
  <si>
    <t>Cat</t>
  </si>
  <si>
    <t>Pts</t>
  </si>
  <si>
    <t>N° Licence</t>
  </si>
  <si>
    <t>GRAND PRIX JEUNES</t>
  </si>
  <si>
    <t>NOM CLUB :</t>
  </si>
  <si>
    <t>Nom</t>
  </si>
  <si>
    <t>Points classements</t>
  </si>
  <si>
    <t>Catégorie</t>
  </si>
  <si>
    <t>Date naissance</t>
  </si>
  <si>
    <t>Sexe</t>
  </si>
  <si>
    <t>Nom club</t>
  </si>
  <si>
    <t>Date certif med</t>
  </si>
  <si>
    <t>Licence non renouvelée</t>
  </si>
  <si>
    <t>Date création</t>
  </si>
  <si>
    <t>Type certif</t>
  </si>
  <si>
    <t>J3</t>
  </si>
  <si>
    <t>M</t>
  </si>
  <si>
    <t>MACON TT</t>
  </si>
  <si>
    <t>Tom</t>
  </si>
  <si>
    <t>J2</t>
  </si>
  <si>
    <t>Thomas</t>
  </si>
  <si>
    <t>C1</t>
  </si>
  <si>
    <t>T</t>
  </si>
  <si>
    <t>validé</t>
  </si>
  <si>
    <t>Standard</t>
  </si>
  <si>
    <t>Louis</t>
  </si>
  <si>
    <t>F</t>
  </si>
  <si>
    <t>J1</t>
  </si>
  <si>
    <t>Enzo</t>
  </si>
  <si>
    <t>M2</t>
  </si>
  <si>
    <t>Emilien</t>
  </si>
  <si>
    <t>Clement</t>
  </si>
  <si>
    <t>Lucas</t>
  </si>
  <si>
    <t>C2</t>
  </si>
  <si>
    <t>M1</t>
  </si>
  <si>
    <t>Gabriel</t>
  </si>
  <si>
    <t>Mathis</t>
  </si>
  <si>
    <t>Maxence</t>
  </si>
  <si>
    <t>B2</t>
  </si>
  <si>
    <t>Benjamin</t>
  </si>
  <si>
    <t>RODRIGUEZ</t>
  </si>
  <si>
    <t>Daniel</t>
  </si>
  <si>
    <t>Nathan</t>
  </si>
  <si>
    <t>FC GUEUGNON</t>
  </si>
  <si>
    <t>Arthur</t>
  </si>
  <si>
    <t>P</t>
  </si>
  <si>
    <t>Marius</t>
  </si>
  <si>
    <t>CHALON TENNIS DE TABLE</t>
  </si>
  <si>
    <t>Alexandre</t>
  </si>
  <si>
    <t>Gabin</t>
  </si>
  <si>
    <t>Valentin</t>
  </si>
  <si>
    <t>BERNARD</t>
  </si>
  <si>
    <t>Basile</t>
  </si>
  <si>
    <t>Noah</t>
  </si>
  <si>
    <t>Eliott</t>
  </si>
  <si>
    <t>CHAGNY TENNIS DE TABLE</t>
  </si>
  <si>
    <t>GRELIN</t>
  </si>
  <si>
    <t>Andrea</t>
  </si>
  <si>
    <t>MONTCHANIN TT</t>
  </si>
  <si>
    <t>GIRARDON</t>
  </si>
  <si>
    <t>TERAZZI</t>
  </si>
  <si>
    <t>BEAUMENIL</t>
  </si>
  <si>
    <t>Loris</t>
  </si>
  <si>
    <t>SAINT REMY T.T.</t>
  </si>
  <si>
    <t>Morgan</t>
  </si>
  <si>
    <t>BASSET</t>
  </si>
  <si>
    <t>LAUGIER</t>
  </si>
  <si>
    <t>RIBEIRO</t>
  </si>
  <si>
    <t>J.S. OUROUX TT</t>
  </si>
  <si>
    <t>JEANNIN</t>
  </si>
  <si>
    <t>VAILLANTE AUTUN-TT</t>
  </si>
  <si>
    <t>BARNAY</t>
  </si>
  <si>
    <t>AS ST VINCENT-BRAGNY</t>
  </si>
  <si>
    <t>Thibaut</t>
  </si>
  <si>
    <t>E.P.L.R. CHARNAY</t>
  </si>
  <si>
    <t>JOBART</t>
  </si>
  <si>
    <t>Ambroise</t>
  </si>
  <si>
    <t>UP CREUSOT VARENNES</t>
  </si>
  <si>
    <t>BROMBIN</t>
  </si>
  <si>
    <t>Elouan</t>
  </si>
  <si>
    <t>BAGNARD</t>
  </si>
  <si>
    <t>BRESSE PING - TENNIS DE TABLE</t>
  </si>
  <si>
    <t>MOURA</t>
  </si>
  <si>
    <t>HALBEISEN-CUDEL</t>
  </si>
  <si>
    <t>DESPRETS</t>
  </si>
  <si>
    <t>SENNECEY LE GRAND TENNIS DE TABL</t>
  </si>
  <si>
    <t>BRIDET</t>
  </si>
  <si>
    <t>Kilyan</t>
  </si>
  <si>
    <t>MARICHY</t>
  </si>
  <si>
    <t>Lorine</t>
  </si>
  <si>
    <t>PARISI</t>
  </si>
  <si>
    <t>CLUB PONGISTE MONTCELLIEN</t>
  </si>
  <si>
    <t>KUNTZMANN</t>
  </si>
  <si>
    <t>GRIVEL</t>
  </si>
  <si>
    <t>ASL CHATENOY LE ROYAL</t>
  </si>
  <si>
    <t>COMITE DEPARTEMENTAL  DE TENNIS DE TABLE DE SAONE ET LOIRE</t>
  </si>
  <si>
    <t>Lieu :</t>
  </si>
  <si>
    <t>Date :</t>
  </si>
  <si>
    <t>Tour :</t>
  </si>
  <si>
    <t>Division :</t>
  </si>
  <si>
    <t>Table :</t>
  </si>
  <si>
    <t>Numéro</t>
  </si>
  <si>
    <r>
      <t xml:space="preserve">CLUB           </t>
    </r>
    <r>
      <rPr>
        <sz val="10"/>
        <rFont val="Arial"/>
        <family val="2"/>
      </rPr>
      <t xml:space="preserve">  INTITULE</t>
    </r>
  </si>
  <si>
    <r>
      <t xml:space="preserve">CLUB            </t>
    </r>
    <r>
      <rPr>
        <sz val="10"/>
        <rFont val="Arial"/>
        <family val="2"/>
      </rPr>
      <t xml:space="preserve"> INTITULE</t>
    </r>
  </si>
  <si>
    <t>NOM  Prénom</t>
  </si>
  <si>
    <t>Class</t>
  </si>
  <si>
    <t>A</t>
  </si>
  <si>
    <t>X</t>
  </si>
  <si>
    <t>B</t>
  </si>
  <si>
    <t>Y</t>
  </si>
  <si>
    <t>SCORES</t>
  </si>
  <si>
    <t>ORDRE DES RENCONTRES</t>
  </si>
  <si>
    <t>POINTS</t>
  </si>
  <si>
    <r>
      <t xml:space="preserve">Mettre un </t>
    </r>
    <r>
      <rPr>
        <b/>
        <sz val="18"/>
        <rFont val="Arial"/>
        <family val="2"/>
      </rPr>
      <t xml:space="preserve"> - </t>
    </r>
    <r>
      <rPr>
        <sz val="12"/>
        <rFont val="Arial"/>
        <family val="2"/>
      </rPr>
      <t xml:space="preserve"> pour les sets gagnés par 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 ou </t>
    </r>
    <r>
      <rPr>
        <b/>
        <sz val="12"/>
        <rFont val="Arial"/>
        <family val="2"/>
      </rPr>
      <t>Y</t>
    </r>
    <r>
      <rPr>
        <sz val="12"/>
        <rFont val="Arial"/>
        <family val="2"/>
      </rPr>
      <t xml:space="preserve"> (ex: </t>
    </r>
    <r>
      <rPr>
        <b/>
        <sz val="18"/>
        <rFont val="Arial"/>
        <family val="2"/>
      </rPr>
      <t xml:space="preserve">- </t>
    </r>
    <r>
      <rPr>
        <b/>
        <sz val="12"/>
        <rFont val="Arial"/>
        <family val="2"/>
      </rPr>
      <t>09</t>
    </r>
    <r>
      <rPr>
        <sz val="12"/>
        <rFont val="Arial"/>
        <family val="2"/>
      </rPr>
      <t>)</t>
    </r>
  </si>
  <si>
    <t>Contre</t>
  </si>
  <si>
    <t>AB</t>
  </si>
  <si>
    <t>XY</t>
  </si>
  <si>
    <t>Dbl</t>
  </si>
  <si>
    <t>TOTAL DES POINTS DE CHAQUE EQUIPE</t>
  </si>
  <si>
    <t>Capitaine équipe A</t>
  </si>
  <si>
    <t>Capitaine équipe X</t>
  </si>
  <si>
    <t>CLUB</t>
  </si>
  <si>
    <t>Nom :</t>
  </si>
  <si>
    <t>Signature</t>
  </si>
  <si>
    <t>RESPONSABLE CLUB SUR SITE :</t>
  </si>
  <si>
    <t>Type Licence</t>
  </si>
  <si>
    <t>Type année prec</t>
  </si>
  <si>
    <t>Cat. Sportive</t>
  </si>
  <si>
    <t>N° Club</t>
  </si>
  <si>
    <t>Date de validation</t>
  </si>
  <si>
    <t>Numéroté (TcLst_LB)</t>
  </si>
  <si>
    <t>Attestation autoquestionnaire pour mineur</t>
  </si>
  <si>
    <t>Timeo</t>
  </si>
  <si>
    <t>Raphael</t>
  </si>
  <si>
    <t>BOURGEOIS</t>
  </si>
  <si>
    <t>BRUET</t>
  </si>
  <si>
    <t>CARDAMONE</t>
  </si>
  <si>
    <t>CLEMENT</t>
  </si>
  <si>
    <t>DE GAUDEMAR-ANCEY</t>
  </si>
  <si>
    <t>Kilian</t>
  </si>
  <si>
    <t>DECOLLONGE</t>
  </si>
  <si>
    <t>DELARUE-COVI</t>
  </si>
  <si>
    <t>Quentin</t>
  </si>
  <si>
    <t>DU GARDIN</t>
  </si>
  <si>
    <t>Baptiste</t>
  </si>
  <si>
    <t>DUBOIS</t>
  </si>
  <si>
    <t>DUMONT</t>
  </si>
  <si>
    <t>Maxime</t>
  </si>
  <si>
    <t>FORNARI-BOURGOIS</t>
  </si>
  <si>
    <t>Elyas</t>
  </si>
  <si>
    <t>FRANCOIS-VADROT</t>
  </si>
  <si>
    <t>Félix</t>
  </si>
  <si>
    <t>GENEVOIS</t>
  </si>
  <si>
    <t>Sacha</t>
  </si>
  <si>
    <t>GUITTARD</t>
  </si>
  <si>
    <t>Paul</t>
  </si>
  <si>
    <t>HAMMERLINDL</t>
  </si>
  <si>
    <t>Rafael</t>
  </si>
  <si>
    <t>INDRACT--VILLENEUVE</t>
  </si>
  <si>
    <t>Abel</t>
  </si>
  <si>
    <t>JACOB</t>
  </si>
  <si>
    <t>Ewan</t>
  </si>
  <si>
    <t>Maelys</t>
  </si>
  <si>
    <t>LE MENN</t>
  </si>
  <si>
    <t>MANGON</t>
  </si>
  <si>
    <t>Grégory</t>
  </si>
  <si>
    <t>NIDIAU</t>
  </si>
  <si>
    <t>Victor</t>
  </si>
  <si>
    <t>Jules</t>
  </si>
  <si>
    <t>POUYET</t>
  </si>
  <si>
    <t>Ivane</t>
  </si>
  <si>
    <t>Simon</t>
  </si>
  <si>
    <t>VITALI</t>
  </si>
  <si>
    <t>Sandro</t>
  </si>
  <si>
    <t>Axel</t>
  </si>
  <si>
    <t>Antonin</t>
  </si>
  <si>
    <t>Hugo</t>
  </si>
  <si>
    <t>Evan</t>
  </si>
  <si>
    <t>Julian</t>
  </si>
  <si>
    <t>Mathias</t>
  </si>
  <si>
    <t>Amaury</t>
  </si>
  <si>
    <t>BERNAUD</t>
  </si>
  <si>
    <t>Dorian</t>
  </si>
  <si>
    <t>Robin</t>
  </si>
  <si>
    <t>Mathys</t>
  </si>
  <si>
    <t>DELORME</t>
  </si>
  <si>
    <t>DESSOLIN</t>
  </si>
  <si>
    <t>HARTUNG</t>
  </si>
  <si>
    <t>Yoris</t>
  </si>
  <si>
    <t>Noé</t>
  </si>
  <si>
    <t>JAOUEN</t>
  </si>
  <si>
    <t>LANDRE</t>
  </si>
  <si>
    <t>LEMAITRE</t>
  </si>
  <si>
    <t>MARTIN</t>
  </si>
  <si>
    <t>MENTRE</t>
  </si>
  <si>
    <t>MORIN</t>
  </si>
  <si>
    <t>OCCHILUPO</t>
  </si>
  <si>
    <t>Leia</t>
  </si>
  <si>
    <t>PROST</t>
  </si>
  <si>
    <t>Noelline</t>
  </si>
  <si>
    <t>BEZET</t>
  </si>
  <si>
    <t>BOURACHOT</t>
  </si>
  <si>
    <t>CADIOU</t>
  </si>
  <si>
    <t>CHEVROLET</t>
  </si>
  <si>
    <t>Nory</t>
  </si>
  <si>
    <t>COTELLE</t>
  </si>
  <si>
    <t>MEURIER SIEGRIST</t>
  </si>
  <si>
    <t>GENELARD TENNIS DE TABLE</t>
  </si>
  <si>
    <t>DEROLETZ</t>
  </si>
  <si>
    <t>Maelle</t>
  </si>
  <si>
    <t>Lucie</t>
  </si>
  <si>
    <t>BENZAZON</t>
  </si>
  <si>
    <t>Leny</t>
  </si>
  <si>
    <t>DE LAUNAY</t>
  </si>
  <si>
    <t>DE SOUSA</t>
  </si>
  <si>
    <t>Théo</t>
  </si>
  <si>
    <t>DESMURGER</t>
  </si>
  <si>
    <t>FLEUROT</t>
  </si>
  <si>
    <t>GERARD</t>
  </si>
  <si>
    <t>Samuel</t>
  </si>
  <si>
    <t>LABOUBE</t>
  </si>
  <si>
    <t>Adrien</t>
  </si>
  <si>
    <t>LAPRAYE</t>
  </si>
  <si>
    <t>Clément</t>
  </si>
  <si>
    <t>PEREYROL</t>
  </si>
  <si>
    <t>Damien</t>
  </si>
  <si>
    <t>REMOND</t>
  </si>
  <si>
    <t>LAPLACE</t>
  </si>
  <si>
    <t xml:space="preserve">Ryan </t>
  </si>
  <si>
    <t>PINTO</t>
  </si>
  <si>
    <t>ALESSANDRINI</t>
  </si>
  <si>
    <t>Flavio</t>
  </si>
  <si>
    <t>ALIX</t>
  </si>
  <si>
    <t>Charlie</t>
  </si>
  <si>
    <t>Nadir</t>
  </si>
  <si>
    <t>BERTRAND</t>
  </si>
  <si>
    <t>Lino</t>
  </si>
  <si>
    <t>BILLET</t>
  </si>
  <si>
    <t>BOUILLER-GEOFFROY</t>
  </si>
  <si>
    <t>Noa</t>
  </si>
  <si>
    <t>BUDASZ</t>
  </si>
  <si>
    <t>ATT DU BREUIL</t>
  </si>
  <si>
    <t>CAMUS</t>
  </si>
  <si>
    <t>CATHERIN</t>
  </si>
  <si>
    <t>Timothée</t>
  </si>
  <si>
    <t>CHEVROT</t>
  </si>
  <si>
    <t>Armel</t>
  </si>
  <si>
    <t>Aaron</t>
  </si>
  <si>
    <t>CORCEVOI</t>
  </si>
  <si>
    <t>Ilia</t>
  </si>
  <si>
    <t>COULON</t>
  </si>
  <si>
    <t>Margaux</t>
  </si>
  <si>
    <t xml:space="preserve">DAUVERGNE </t>
  </si>
  <si>
    <t xml:space="preserve">Antoine </t>
  </si>
  <si>
    <t>DELOGE</t>
  </si>
  <si>
    <t>Malik</t>
  </si>
  <si>
    <t>Mael</t>
  </si>
  <si>
    <t>DESTREMAU</t>
  </si>
  <si>
    <t>Gaspard</t>
  </si>
  <si>
    <t>Noemie</t>
  </si>
  <si>
    <t>DUTREVE</t>
  </si>
  <si>
    <t>GARCIA</t>
  </si>
  <si>
    <t>Mattheo</t>
  </si>
  <si>
    <t>GRANIER</t>
  </si>
  <si>
    <t>GUEUGNEAU</t>
  </si>
  <si>
    <t>Jérémy</t>
  </si>
  <si>
    <t>Mathieu</t>
  </si>
  <si>
    <t>HENRIQUES</t>
  </si>
  <si>
    <t>Paolo</t>
  </si>
  <si>
    <t>Erwan</t>
  </si>
  <si>
    <t>JACQUEMARD</t>
  </si>
  <si>
    <t>Nohann</t>
  </si>
  <si>
    <t>Corentin</t>
  </si>
  <si>
    <t>LORIOT</t>
  </si>
  <si>
    <t>MAREY</t>
  </si>
  <si>
    <t>Camille</t>
  </si>
  <si>
    <t>MARQUES-SAVANI</t>
  </si>
  <si>
    <t>Lilou</t>
  </si>
  <si>
    <t>Garice</t>
  </si>
  <si>
    <t>MAUFROY</t>
  </si>
  <si>
    <t>MERCIER</t>
  </si>
  <si>
    <t>MOREL MUNOZ</t>
  </si>
  <si>
    <t>Nico</t>
  </si>
  <si>
    <t>NAFFETAT</t>
  </si>
  <si>
    <t>Adam</t>
  </si>
  <si>
    <t>PAGAND</t>
  </si>
  <si>
    <t>Agathe</t>
  </si>
  <si>
    <t>PERISSE</t>
  </si>
  <si>
    <t>Aymeric</t>
  </si>
  <si>
    <t>PERRIN</t>
  </si>
  <si>
    <t>PLURIEL</t>
  </si>
  <si>
    <t>PONS</t>
  </si>
  <si>
    <t>Remy</t>
  </si>
  <si>
    <t>PORTERAT</t>
  </si>
  <si>
    <t>RADOMSKI GRONFIER</t>
  </si>
  <si>
    <t>Loïs</t>
  </si>
  <si>
    <t>ROSSIGNOL</t>
  </si>
  <si>
    <t>Ancelin</t>
  </si>
  <si>
    <t>RUIZ</t>
  </si>
  <si>
    <t>SCHIAVONE</t>
  </si>
  <si>
    <t xml:space="preserve">SIMON </t>
  </si>
  <si>
    <t xml:space="preserve">Nathan </t>
  </si>
  <si>
    <t>SKWERES</t>
  </si>
  <si>
    <t>Clovis</t>
  </si>
  <si>
    <t>VALETTE</t>
  </si>
  <si>
    <t>VASSEUR</t>
  </si>
  <si>
    <t>Charles</t>
  </si>
  <si>
    <t>VILCAN</t>
  </si>
  <si>
    <t>Vlad Stefan</t>
  </si>
  <si>
    <t>VILLEROT BENARDI</t>
  </si>
  <si>
    <t>VORGEAT</t>
  </si>
  <si>
    <t>Lyandre</t>
  </si>
  <si>
    <t>Alexis</t>
  </si>
  <si>
    <t>Titouan</t>
  </si>
  <si>
    <t>BOZONNET-CHAMPAGNON</t>
  </si>
  <si>
    <t>Terry</t>
  </si>
  <si>
    <t>Kenzo</t>
  </si>
  <si>
    <t>CHAPON</t>
  </si>
  <si>
    <t>CHARMARAUD</t>
  </si>
  <si>
    <t>Marine</t>
  </si>
  <si>
    <t>DEPLAGNE</t>
  </si>
  <si>
    <t>Romain</t>
  </si>
  <si>
    <t>Emre</t>
  </si>
  <si>
    <t>FAMBRINI</t>
  </si>
  <si>
    <t>GARROT</t>
  </si>
  <si>
    <t>GAUDILLAT-PEREZ</t>
  </si>
  <si>
    <t>HUBERT</t>
  </si>
  <si>
    <t>Jean-Baptiste</t>
  </si>
  <si>
    <t>JACOB-LORMET</t>
  </si>
  <si>
    <t>JEANSSENS</t>
  </si>
  <si>
    <t>Ilan</t>
  </si>
  <si>
    <t>LESAGE</t>
  </si>
  <si>
    <t>MARGUIN</t>
  </si>
  <si>
    <t>MATOT</t>
  </si>
  <si>
    <t>Léana</t>
  </si>
  <si>
    <t>Candice</t>
  </si>
  <si>
    <t>PAUTET-MALHERBE</t>
  </si>
  <si>
    <t>RAUCOULES</t>
  </si>
  <si>
    <t>Jean</t>
  </si>
  <si>
    <t>RITA</t>
  </si>
  <si>
    <t>Devy</t>
  </si>
  <si>
    <t>VILLAUME</t>
  </si>
  <si>
    <t>YALCIN BEY</t>
  </si>
  <si>
    <t>TT NOLAY PASSION</t>
  </si>
  <si>
    <t>FOUCART</t>
  </si>
  <si>
    <t>Timéo</t>
  </si>
  <si>
    <t>PIELLARD</t>
  </si>
  <si>
    <t xml:space="preserve"> le bulletin d'inscription avec les N° de Licence et les Noms  Prénoms des joueurs à :</t>
  </si>
  <si>
    <t>Denis VERNICHON</t>
  </si>
  <si>
    <r>
      <t xml:space="preserve">                    Adresse  e_mail :  </t>
    </r>
    <r>
      <rPr>
        <b/>
        <sz val="12"/>
        <color indexed="12"/>
        <rFont val="Arial"/>
        <family val="2"/>
      </rPr>
      <t xml:space="preserve"> denis.vernichon@orange.fr</t>
    </r>
  </si>
  <si>
    <t>Les entraineurs et responsables de clubs veilleront à la tenue réglementaire des joueurs :</t>
  </si>
  <si>
    <r>
      <t xml:space="preserve">OBLIGATOIRE : </t>
    </r>
    <r>
      <rPr>
        <b/>
        <sz val="12"/>
        <rFont val="Arial"/>
        <family val="2"/>
      </rPr>
      <t>Short (</t>
    </r>
    <r>
      <rPr>
        <sz val="12"/>
        <rFont val="Arial"/>
        <family val="2"/>
      </rPr>
      <t>ou</t>
    </r>
    <r>
      <rPr>
        <b/>
        <sz val="12"/>
        <rFont val="Arial"/>
        <family val="2"/>
      </rPr>
      <t xml:space="preserve"> jupette </t>
    </r>
    <r>
      <rPr>
        <sz val="12"/>
        <rFont val="Arial"/>
        <family val="2"/>
      </rPr>
      <t>pour les filles</t>
    </r>
    <r>
      <rPr>
        <b/>
        <sz val="12"/>
        <rFont val="Arial"/>
        <family val="2"/>
      </rPr>
      <t>)</t>
    </r>
    <r>
      <rPr>
        <b/>
        <sz val="12"/>
        <rFont val="Arial"/>
        <family val="2"/>
      </rPr>
      <t>,maillot, chaussures de sport</t>
    </r>
  </si>
  <si>
    <t xml:space="preserve">  </t>
  </si>
  <si>
    <t>TABLEAU 1</t>
  </si>
  <si>
    <t xml:space="preserve">(Benjamins, minimes, cadets et juniors) </t>
  </si>
  <si>
    <t>TABLEAU 2</t>
  </si>
  <si>
    <t>(Benjamins, minimes, cadets et juniors)</t>
  </si>
  <si>
    <t>Juges Arbitres : Denis VERNICHON, André SEGUIN</t>
  </si>
  <si>
    <t>RESULTATS ET PHOTOS sur le site du CD71 :</t>
  </si>
  <si>
    <t>http://www.cd71tt.com</t>
  </si>
  <si>
    <t>BUFFET - BUVETTE sur PLACE</t>
  </si>
  <si>
    <r>
      <t xml:space="preserve">Tél:  06 48 09 70 39    Mail : </t>
    </r>
    <r>
      <rPr>
        <b/>
        <sz val="12"/>
        <color indexed="30"/>
        <rFont val="Arial"/>
        <family val="2"/>
      </rPr>
      <t>denis.vernichon@orange.fr</t>
    </r>
  </si>
  <si>
    <r>
      <t xml:space="preserve">                                          Tél   :   </t>
    </r>
    <r>
      <rPr>
        <b/>
        <sz val="12"/>
        <color indexed="12"/>
        <rFont val="Arial"/>
        <family val="2"/>
      </rPr>
      <t>06 48 09 70 39</t>
    </r>
  </si>
  <si>
    <t>ANDRIEUX TOMBO</t>
  </si>
  <si>
    <t>Selyan</t>
  </si>
  <si>
    <t>THOMASSON</t>
  </si>
  <si>
    <t>BALUSSEAU</t>
  </si>
  <si>
    <t>Aniel</t>
  </si>
  <si>
    <t>Perine</t>
  </si>
  <si>
    <t>CHAOUI</t>
  </si>
  <si>
    <t>IVIRA</t>
  </si>
  <si>
    <t xml:space="preserve">Tao </t>
  </si>
  <si>
    <t>MANZANO</t>
  </si>
  <si>
    <t>ROUX</t>
  </si>
  <si>
    <t>TERNYNCK</t>
  </si>
  <si>
    <t>Léandro</t>
  </si>
  <si>
    <t>ABRIEL</t>
  </si>
  <si>
    <t>Nahel</t>
  </si>
  <si>
    <t>BARLAS</t>
  </si>
  <si>
    <t>MONTEMONT</t>
  </si>
  <si>
    <t xml:space="preserve">Nombre total d'équipes 
additionner les deux classements des joueurs </t>
  </si>
  <si>
    <t xml:space="preserve"> Equipes par ordre de classement</t>
  </si>
  <si>
    <t>SAISON   2023-2024</t>
  </si>
  <si>
    <t>Equipes avec le plus de points</t>
  </si>
  <si>
    <t>Equipes avec le moins de points</t>
  </si>
  <si>
    <r>
      <t>Début compétition</t>
    </r>
    <r>
      <rPr>
        <b/>
        <sz val="14"/>
        <color indexed="10"/>
        <rFont val="Arial"/>
        <family val="2"/>
      </rPr>
      <t xml:space="preserve"> 09H30</t>
    </r>
  </si>
  <si>
    <t>Tableau 1 / 2 / 3 / 4</t>
  </si>
  <si>
    <t>TABLEAU 3 et eventuellement 4</t>
  </si>
  <si>
    <t>Nolan</t>
  </si>
  <si>
    <t>Antoine</t>
  </si>
  <si>
    <t>Augustin</t>
  </si>
  <si>
    <t>Lohan</t>
  </si>
  <si>
    <t>Dimitri</t>
  </si>
  <si>
    <t>Bastien</t>
  </si>
  <si>
    <t>Léo</t>
  </si>
  <si>
    <t>Charly</t>
  </si>
  <si>
    <t>Lenny</t>
  </si>
  <si>
    <t>KLEIN</t>
  </si>
  <si>
    <t>LAROCHE</t>
  </si>
  <si>
    <t>MAGNIEN</t>
  </si>
  <si>
    <t>MERLE</t>
  </si>
  <si>
    <t>PORTRAT</t>
  </si>
  <si>
    <t>Jeanne</t>
  </si>
  <si>
    <t>ALCARAZ</t>
  </si>
  <si>
    <t>Lukas</t>
  </si>
  <si>
    <t>AUBERT</t>
  </si>
  <si>
    <t>TT ASSOCIATION SOMME-LOIRE</t>
  </si>
  <si>
    <t>Carla</t>
  </si>
  <si>
    <t>BATISTA COSTA</t>
  </si>
  <si>
    <t>BEDER</t>
  </si>
  <si>
    <t>Nilay</t>
  </si>
  <si>
    <t>BERNARDIN</t>
  </si>
  <si>
    <t>Loup</t>
  </si>
  <si>
    <t>BERTHAUD</t>
  </si>
  <si>
    <t>Lioan</t>
  </si>
  <si>
    <t>BETTAN</t>
  </si>
  <si>
    <t>BIDAUT</t>
  </si>
  <si>
    <t>Lorenzo</t>
  </si>
  <si>
    <t>CANDAS</t>
  </si>
  <si>
    <t>CHARLEUX</t>
  </si>
  <si>
    <t>Apolline</t>
  </si>
  <si>
    <t>DA CUNHA</t>
  </si>
  <si>
    <t>DURIEZ</t>
  </si>
  <si>
    <t>FAGARD</t>
  </si>
  <si>
    <t>FALANTIN</t>
  </si>
  <si>
    <t>FERNANDES</t>
  </si>
  <si>
    <t>Nathanael</t>
  </si>
  <si>
    <t>FICHET</t>
  </si>
  <si>
    <t>GIRAUD</t>
  </si>
  <si>
    <t>GRILLOT</t>
  </si>
  <si>
    <t>HEURTIN</t>
  </si>
  <si>
    <t>Flavien</t>
  </si>
  <si>
    <t>LAYADI</t>
  </si>
  <si>
    <t>LEBOUTILLY</t>
  </si>
  <si>
    <t>Timothé</t>
  </si>
  <si>
    <t>LEFEUVRE</t>
  </si>
  <si>
    <t>MAITRE</t>
  </si>
  <si>
    <t>Lawson</t>
  </si>
  <si>
    <t>MATHIEU</t>
  </si>
  <si>
    <t>MORFU</t>
  </si>
  <si>
    <t>MOSKOVAKIS</t>
  </si>
  <si>
    <t>OUANOUNOU</t>
  </si>
  <si>
    <t>PACHECO</t>
  </si>
  <si>
    <t>PERRET MALBEAU</t>
  </si>
  <si>
    <t>ROCHETTE</t>
  </si>
  <si>
    <t>ROGOJINARU</t>
  </si>
  <si>
    <t>Thimothé</t>
  </si>
  <si>
    <t>Maëva</t>
  </si>
  <si>
    <t>TANGUY</t>
  </si>
  <si>
    <t>TRINCART BERNARD</t>
  </si>
  <si>
    <t>Joueur 1</t>
  </si>
  <si>
    <t>Joueur 2</t>
  </si>
  <si>
    <t>Total Pts</t>
  </si>
  <si>
    <t>CM</t>
  </si>
  <si>
    <t>Doss.</t>
  </si>
  <si>
    <t>02710051</t>
  </si>
  <si>
    <t>AKLOUH</t>
  </si>
  <si>
    <t>Younes</t>
  </si>
  <si>
    <t>02710002</t>
  </si>
  <si>
    <t>02710086</t>
  </si>
  <si>
    <t>02710082</t>
  </si>
  <si>
    <t>02710041</t>
  </si>
  <si>
    <t>02710067</t>
  </si>
  <si>
    <t>02710048</t>
  </si>
  <si>
    <t>02710042</t>
  </si>
  <si>
    <t>02710084</t>
  </si>
  <si>
    <t>02710035</t>
  </si>
  <si>
    <t>02710083</t>
  </si>
  <si>
    <t>02710023</t>
  </si>
  <si>
    <t xml:space="preserve">BLIN </t>
  </si>
  <si>
    <t>02710036</t>
  </si>
  <si>
    <t>BOLOT</t>
  </si>
  <si>
    <t>B1</t>
  </si>
  <si>
    <t>BOLUSSET</t>
  </si>
  <si>
    <t>BOUCHARD</t>
  </si>
  <si>
    <t>Nathanaël</t>
  </si>
  <si>
    <t>BOUHBILA</t>
  </si>
  <si>
    <t>02710072</t>
  </si>
  <si>
    <t>CARTIER</t>
  </si>
  <si>
    <t>Philippe</t>
  </si>
  <si>
    <t>02710049</t>
  </si>
  <si>
    <t>CHOULY</t>
  </si>
  <si>
    <t>CHULLIAT</t>
  </si>
  <si>
    <t>02210119</t>
  </si>
  <si>
    <t>COURAUD</t>
  </si>
  <si>
    <t>COURLE SUONG</t>
  </si>
  <si>
    <t>DAZY</t>
  </si>
  <si>
    <t>02710005</t>
  </si>
  <si>
    <t>02710008</t>
  </si>
  <si>
    <t>DERANGERE</t>
  </si>
  <si>
    <t>DUPUY</t>
  </si>
  <si>
    <t>DUVERNE SERRANO</t>
  </si>
  <si>
    <t xml:space="preserve">Jahel </t>
  </si>
  <si>
    <t>Yoni</t>
  </si>
  <si>
    <t>GILARES</t>
  </si>
  <si>
    <t>02710025</t>
  </si>
  <si>
    <t>GUIGON</t>
  </si>
  <si>
    <t>Josué</t>
  </si>
  <si>
    <t>GUYOTTE</t>
  </si>
  <si>
    <t>JAULIN</t>
  </si>
  <si>
    <t>Jules-Yann</t>
  </si>
  <si>
    <t>JAUNEAU</t>
  </si>
  <si>
    <t>Louanne</t>
  </si>
  <si>
    <t>Matheis</t>
  </si>
  <si>
    <t>LAMALLE</t>
  </si>
  <si>
    <t>LAUGAA</t>
  </si>
  <si>
    <t>Pacôme</t>
  </si>
  <si>
    <t>MALESIEUX</t>
  </si>
  <si>
    <t>MARTOIA</t>
  </si>
  <si>
    <t>MICHELET</t>
  </si>
  <si>
    <t>MONNIN</t>
  </si>
  <si>
    <t>MONTERET</t>
  </si>
  <si>
    <t>MOURAN</t>
  </si>
  <si>
    <t>MOUREAU</t>
  </si>
  <si>
    <t>OUAMA</t>
  </si>
  <si>
    <t>Zain</t>
  </si>
  <si>
    <t>PILORGE</t>
  </si>
  <si>
    <t xml:space="preserve">PIN </t>
  </si>
  <si>
    <t>Timothy</t>
  </si>
  <si>
    <t>PIN</t>
  </si>
  <si>
    <t>PLION</t>
  </si>
  <si>
    <t>RIZET</t>
  </si>
  <si>
    <t>MONTCHANIN</t>
  </si>
  <si>
    <t>ADVISSE</t>
  </si>
  <si>
    <t>Noe</t>
  </si>
  <si>
    <t>non validé</t>
  </si>
  <si>
    <t>Dario</t>
  </si>
  <si>
    <t>ALEXANDRE</t>
  </si>
  <si>
    <t>Pierre</t>
  </si>
  <si>
    <t>ALONSO</t>
  </si>
  <si>
    <t>ALVES</t>
  </si>
  <si>
    <t>Anaé</t>
  </si>
  <si>
    <t>AMAR BENSABER</t>
  </si>
  <si>
    <t>AMINA</t>
  </si>
  <si>
    <t>Sony</t>
  </si>
  <si>
    <t>ANCEL</t>
  </si>
  <si>
    <t>ANDRÉ</t>
  </si>
  <si>
    <t>ANDRE</t>
  </si>
  <si>
    <t>Gael</t>
  </si>
  <si>
    <t>ANTUNES</t>
  </si>
  <si>
    <t>Charlotte</t>
  </si>
  <si>
    <t>AROCAS</t>
  </si>
  <si>
    <t>Adrian</t>
  </si>
  <si>
    <t>ASENSIO DILENA</t>
  </si>
  <si>
    <t>Julia</t>
  </si>
  <si>
    <t>AUGER</t>
  </si>
  <si>
    <t>Cassandre</t>
  </si>
  <si>
    <t>AUGOYAT</t>
  </si>
  <si>
    <t>J4</t>
  </si>
  <si>
    <t>02710071</t>
  </si>
  <si>
    <t>T.T. HAUT MACONNAIS</t>
  </si>
  <si>
    <t>AUGUEUX</t>
  </si>
  <si>
    <t>Martin</t>
  </si>
  <si>
    <t>BADAOUI</t>
  </si>
  <si>
    <t>Vincenzo</t>
  </si>
  <si>
    <t>BAILLY</t>
  </si>
  <si>
    <t>Zelie</t>
  </si>
  <si>
    <t>Léa</t>
  </si>
  <si>
    <t>BARBILLOT</t>
  </si>
  <si>
    <t>BARLE</t>
  </si>
  <si>
    <t>BARRIER PERNETTE</t>
  </si>
  <si>
    <t>BECQUET</t>
  </si>
  <si>
    <t>Mattéo</t>
  </si>
  <si>
    <t>BEFY</t>
  </si>
  <si>
    <t>Loane</t>
  </si>
  <si>
    <t>BELIN</t>
  </si>
  <si>
    <t>BELKACEM</t>
  </si>
  <si>
    <t>Imed</t>
  </si>
  <si>
    <t>BELLIARDO PERBET</t>
  </si>
  <si>
    <t>BENZAABAR</t>
  </si>
  <si>
    <t>Séréna</t>
  </si>
  <si>
    <t>Sans pratique sportive</t>
  </si>
  <si>
    <t>BERLAND</t>
  </si>
  <si>
    <t>Yséa</t>
  </si>
  <si>
    <t>BERT LESAVRE</t>
  </si>
  <si>
    <t>Alice</t>
  </si>
  <si>
    <t>BERT</t>
  </si>
  <si>
    <t>BERTHEAU</t>
  </si>
  <si>
    <t>Lohann</t>
  </si>
  <si>
    <t>BESSON</t>
  </si>
  <si>
    <t>Lovan</t>
  </si>
  <si>
    <t>BETTIRA</t>
  </si>
  <si>
    <t>BIGEARD</t>
  </si>
  <si>
    <t>Aloys</t>
  </si>
  <si>
    <t>BIJARD-FOLLOT</t>
  </si>
  <si>
    <t>Jade</t>
  </si>
  <si>
    <t>BISSON</t>
  </si>
  <si>
    <t>Helena</t>
  </si>
  <si>
    <t>BLANC</t>
  </si>
  <si>
    <t>Anatole</t>
  </si>
  <si>
    <t>BLANDENET</t>
  </si>
  <si>
    <t>David</t>
  </si>
  <si>
    <t>BOBOEUF</t>
  </si>
  <si>
    <t>Lou</t>
  </si>
  <si>
    <t>BOFFET</t>
  </si>
  <si>
    <t>BON</t>
  </si>
  <si>
    <t>BONNOT</t>
  </si>
  <si>
    <t>Leopole</t>
  </si>
  <si>
    <t>BOREY</t>
  </si>
  <si>
    <t>Leo</t>
  </si>
  <si>
    <t>BOULY</t>
  </si>
  <si>
    <t>Lola</t>
  </si>
  <si>
    <t>BOUTHIERE</t>
  </si>
  <si>
    <t>Alix</t>
  </si>
  <si>
    <t>BOUTIN</t>
  </si>
  <si>
    <t>Leandre</t>
  </si>
  <si>
    <t>BOYER</t>
  </si>
  <si>
    <t>Ruben</t>
  </si>
  <si>
    <t>BRENOT</t>
  </si>
  <si>
    <t>BRETIN</t>
  </si>
  <si>
    <t>Celian</t>
  </si>
  <si>
    <t>BREZIAT</t>
  </si>
  <si>
    <t>Alec</t>
  </si>
  <si>
    <t>BRUCHON</t>
  </si>
  <si>
    <t>Alex</t>
  </si>
  <si>
    <t>Gabrielle</t>
  </si>
  <si>
    <t>BRUNOT</t>
  </si>
  <si>
    <t>Georges</t>
  </si>
  <si>
    <t>BUONO</t>
  </si>
  <si>
    <t>Eloa</t>
  </si>
  <si>
    <t>BUTZIG</t>
  </si>
  <si>
    <t>Constant</t>
  </si>
  <si>
    <t>CAMPOLI</t>
  </si>
  <si>
    <t>Léandre</t>
  </si>
  <si>
    <t>CANIVET</t>
  </si>
  <si>
    <t>CANNEAU BESSE</t>
  </si>
  <si>
    <t>Sixte</t>
  </si>
  <si>
    <t>CARLOT</t>
  </si>
  <si>
    <t>Aurel</t>
  </si>
  <si>
    <t>Chloé</t>
  </si>
  <si>
    <t>CARO</t>
  </si>
  <si>
    <t>Néo</t>
  </si>
  <si>
    <t>CASOLA</t>
  </si>
  <si>
    <t>Maël</t>
  </si>
  <si>
    <t>CAVALIERE</t>
  </si>
  <si>
    <t>CHANGARNIER</t>
  </si>
  <si>
    <t>CHAPPUIS</t>
  </si>
  <si>
    <t>Lorik</t>
  </si>
  <si>
    <t>CHAPUIS</t>
  </si>
  <si>
    <t>CHASSAING</t>
  </si>
  <si>
    <t>CHASSIGNEUX</t>
  </si>
  <si>
    <t>CHERVIER</t>
  </si>
  <si>
    <t>CHEVALIER</t>
  </si>
  <si>
    <t>Vital</t>
  </si>
  <si>
    <t>CHOGNON</t>
  </si>
  <si>
    <t>CLAIRE</t>
  </si>
  <si>
    <t>Esteban</t>
  </si>
  <si>
    <t>CLERC</t>
  </si>
  <si>
    <t>CLEVY</t>
  </si>
  <si>
    <t>COLIN</t>
  </si>
  <si>
    <t>CONTANT</t>
  </si>
  <si>
    <t>D'AVOUT</t>
  </si>
  <si>
    <t xml:space="preserve">DA SILVA </t>
  </si>
  <si>
    <t>Nino</t>
  </si>
  <si>
    <t>DAKHOUCH</t>
  </si>
  <si>
    <t>Hamza</t>
  </si>
  <si>
    <t>DE ALMEDA</t>
  </si>
  <si>
    <t>Theo</t>
  </si>
  <si>
    <t>DE CARVALHO</t>
  </si>
  <si>
    <t>DE HAAN</t>
  </si>
  <si>
    <t>Nathalie</t>
  </si>
  <si>
    <t>DE RAGO</t>
  </si>
  <si>
    <t>DENIS</t>
  </si>
  <si>
    <t>DESCHAMPS</t>
  </si>
  <si>
    <t>DESJOURS</t>
  </si>
  <si>
    <t>DESVERNOIS</t>
  </si>
  <si>
    <t>DEVELAY</t>
  </si>
  <si>
    <t>Elyna</t>
  </si>
  <si>
    <t>DI ROSSO</t>
  </si>
  <si>
    <t>DICONNE</t>
  </si>
  <si>
    <t>DION</t>
  </si>
  <si>
    <t>Jeremy</t>
  </si>
  <si>
    <t>DJEMAÏ</t>
  </si>
  <si>
    <t>Yazid</t>
  </si>
  <si>
    <t>DOMAS</t>
  </si>
  <si>
    <t>DRAPIER</t>
  </si>
  <si>
    <t>Lihana</t>
  </si>
  <si>
    <t>Nathis</t>
  </si>
  <si>
    <t>DUCHAMP</t>
  </si>
  <si>
    <t>Laura</t>
  </si>
  <si>
    <t>DUMONCEAU</t>
  </si>
  <si>
    <t>DUMOUX</t>
  </si>
  <si>
    <t>DUPONT</t>
  </si>
  <si>
    <t>Margot</t>
  </si>
  <si>
    <t>DURUPT</t>
  </si>
  <si>
    <t>Owen</t>
  </si>
  <si>
    <t>DUVERGER</t>
  </si>
  <si>
    <t>Timael</t>
  </si>
  <si>
    <t>DUVERT</t>
  </si>
  <si>
    <t>Louise</t>
  </si>
  <si>
    <t>EPIARD</t>
  </si>
  <si>
    <t>ESNAULT</t>
  </si>
  <si>
    <t>ESSEBBAH</t>
  </si>
  <si>
    <t>Aboubakr</t>
  </si>
  <si>
    <t>FAUCHARD</t>
  </si>
  <si>
    <t>Anais</t>
  </si>
  <si>
    <t>FAUCHON</t>
  </si>
  <si>
    <t>FAUVAUX</t>
  </si>
  <si>
    <t>FENOGLI</t>
  </si>
  <si>
    <t>FEUVRIER</t>
  </si>
  <si>
    <t>Amé</t>
  </si>
  <si>
    <t>FEVRE</t>
  </si>
  <si>
    <t>FLORUT</t>
  </si>
  <si>
    <t>Vlad</t>
  </si>
  <si>
    <t>FORET</t>
  </si>
  <si>
    <t>FRANCOIS</t>
  </si>
  <si>
    <t>Louy</t>
  </si>
  <si>
    <t>FRELAND</t>
  </si>
  <si>
    <t>Ilian</t>
  </si>
  <si>
    <t>GALLOT</t>
  </si>
  <si>
    <t>Emilie</t>
  </si>
  <si>
    <t>GAY</t>
  </si>
  <si>
    <t>Marceau</t>
  </si>
  <si>
    <t>GDAK</t>
  </si>
  <si>
    <t>Yaniss</t>
  </si>
  <si>
    <t>GIL</t>
  </si>
  <si>
    <t>Ayda</t>
  </si>
  <si>
    <t>GILLET</t>
  </si>
  <si>
    <t>Lenzo</t>
  </si>
  <si>
    <t>GIRON</t>
  </si>
  <si>
    <t>Sarah</t>
  </si>
  <si>
    <t>GIVRY</t>
  </si>
  <si>
    <t>GOLCZYK</t>
  </si>
  <si>
    <t>Soline</t>
  </si>
  <si>
    <t>GONDARD</t>
  </si>
  <si>
    <t>GOUHOT</t>
  </si>
  <si>
    <t>GOUJON</t>
  </si>
  <si>
    <t>Lea</t>
  </si>
  <si>
    <t>GRANDJACQUES</t>
  </si>
  <si>
    <t>Roman</t>
  </si>
  <si>
    <t>GRAS</t>
  </si>
  <si>
    <t>GRATTEPANCHE</t>
  </si>
  <si>
    <t>GREGORIO</t>
  </si>
  <si>
    <t>GRIM</t>
  </si>
  <si>
    <t>GRULOIS</t>
  </si>
  <si>
    <t>GUERE-KOYAZANDE</t>
  </si>
  <si>
    <t>Malhon</t>
  </si>
  <si>
    <t>GUICHARD</t>
  </si>
  <si>
    <t>GUIET</t>
  </si>
  <si>
    <t>GUIEUX</t>
  </si>
  <si>
    <t>GUIGUE</t>
  </si>
  <si>
    <t>GUILLAUD DESCLOUX</t>
  </si>
  <si>
    <t>Theophile</t>
  </si>
  <si>
    <t>GUINOT</t>
  </si>
  <si>
    <t>GUYON</t>
  </si>
  <si>
    <t>HALL</t>
  </si>
  <si>
    <t>HOUDAYER</t>
  </si>
  <si>
    <t>Mahé</t>
  </si>
  <si>
    <t>HUGUET</t>
  </si>
  <si>
    <t>HUMBERT</t>
  </si>
  <si>
    <t>Marin</t>
  </si>
  <si>
    <t>HUNFU</t>
  </si>
  <si>
    <t>Anna</t>
  </si>
  <si>
    <t>Matthieu</t>
  </si>
  <si>
    <t>ILSKI</t>
  </si>
  <si>
    <t>Alan</t>
  </si>
  <si>
    <t>JABLONSKI</t>
  </si>
  <si>
    <t>Johan</t>
  </si>
  <si>
    <t>JACQUELIN</t>
  </si>
  <si>
    <t>JACQUET</t>
  </si>
  <si>
    <t>JANDOT</t>
  </si>
  <si>
    <t>JANIAUD</t>
  </si>
  <si>
    <t>JOLY</t>
  </si>
  <si>
    <t>Ethan</t>
  </si>
  <si>
    <t>JONDOT</t>
  </si>
  <si>
    <t>JOSHI</t>
  </si>
  <si>
    <t>Krishya</t>
  </si>
  <si>
    <t>JUREDIEU</t>
  </si>
  <si>
    <t>KAZMIERSKI</t>
  </si>
  <si>
    <t>Ayrton</t>
  </si>
  <si>
    <t>KUKFIZS</t>
  </si>
  <si>
    <t xml:space="preserve">LABROSSE </t>
  </si>
  <si>
    <t>LABRY</t>
  </si>
  <si>
    <t>LAMOUR</t>
  </si>
  <si>
    <t>LAVOLE</t>
  </si>
  <si>
    <t>Yanniss</t>
  </si>
  <si>
    <t>LEBALLEUX</t>
  </si>
  <si>
    <t>LEGER</t>
  </si>
  <si>
    <t>LEGRAND</t>
  </si>
  <si>
    <t>LEME</t>
  </si>
  <si>
    <t>LEROY</t>
  </si>
  <si>
    <t>LIMOGE</t>
  </si>
  <si>
    <t>LIMONIER-PLASSARD</t>
  </si>
  <si>
    <t>LJUBANIC</t>
  </si>
  <si>
    <t>Tylian</t>
  </si>
  <si>
    <t>LORDIER</t>
  </si>
  <si>
    <t>Kylian</t>
  </si>
  <si>
    <t>Loan</t>
  </si>
  <si>
    <t>LOTTIN</t>
  </si>
  <si>
    <t>Killian</t>
  </si>
  <si>
    <t>MAILLARD</t>
  </si>
  <si>
    <t>MALDONADO</t>
  </si>
  <si>
    <t>Marlon</t>
  </si>
  <si>
    <t>MALFONDET</t>
  </si>
  <si>
    <t>Liya</t>
  </si>
  <si>
    <t>MANGIN MERY</t>
  </si>
  <si>
    <t>Yanis</t>
  </si>
  <si>
    <t>MARMET</t>
  </si>
  <si>
    <t>MAROLLEAU</t>
  </si>
  <si>
    <t>MARQUINE</t>
  </si>
  <si>
    <t>MATHIEU-MAZOYER</t>
  </si>
  <si>
    <t>Achille</t>
  </si>
  <si>
    <t>MAYMARD</t>
  </si>
  <si>
    <t>Alystair</t>
  </si>
  <si>
    <t>MAZABRARD-MOINE</t>
  </si>
  <si>
    <t>Oscar</t>
  </si>
  <si>
    <t>MICHAUD</t>
  </si>
  <si>
    <t>MICHEL</t>
  </si>
  <si>
    <t>MICHON</t>
  </si>
  <si>
    <t>MIGUET</t>
  </si>
  <si>
    <t>Maina</t>
  </si>
  <si>
    <t>MISSUE</t>
  </si>
  <si>
    <t>Yann</t>
  </si>
  <si>
    <t>MONCAMP</t>
  </si>
  <si>
    <t>MONIN</t>
  </si>
  <si>
    <t>Justine</t>
  </si>
  <si>
    <t>MONNOT</t>
  </si>
  <si>
    <t>Aurelien</t>
  </si>
  <si>
    <t>MONTEIRO</t>
  </si>
  <si>
    <t>MOREAU</t>
  </si>
  <si>
    <t>Yanelle</t>
  </si>
  <si>
    <t>MOULIN</t>
  </si>
  <si>
    <t>Lily</t>
  </si>
  <si>
    <t>MOUNIER</t>
  </si>
  <si>
    <t>MOURON</t>
  </si>
  <si>
    <t>NICOLAS</t>
  </si>
  <si>
    <t>Julien</t>
  </si>
  <si>
    <t>NOIZILLIER</t>
  </si>
  <si>
    <t>NONCIAUX</t>
  </si>
  <si>
    <t>Emma</t>
  </si>
  <si>
    <t>ODOUX</t>
  </si>
  <si>
    <t>OLIVIER</t>
  </si>
  <si>
    <t>ORMANCEY</t>
  </si>
  <si>
    <t>PAILLARD</t>
  </si>
  <si>
    <t>Aedan</t>
  </si>
  <si>
    <t>PAROUTY</t>
  </si>
  <si>
    <t>Manoa</t>
  </si>
  <si>
    <t>PEDICONE</t>
  </si>
  <si>
    <t>PELLETIER</t>
  </si>
  <si>
    <t>PENALVO</t>
  </si>
  <si>
    <t>PERET</t>
  </si>
  <si>
    <t>PEREZ GARCIA</t>
  </si>
  <si>
    <t>Peline</t>
  </si>
  <si>
    <t>PERRAUDIN-ALCOVER</t>
  </si>
  <si>
    <t>Naty</t>
  </si>
  <si>
    <t>PERRUCHOT</t>
  </si>
  <si>
    <t>PETIT</t>
  </si>
  <si>
    <t>PETROD</t>
  </si>
  <si>
    <t>PHILEMY DE SILVA</t>
  </si>
  <si>
    <t>PHILIPPON</t>
  </si>
  <si>
    <t>PIERRE</t>
  </si>
  <si>
    <t>PIERRU</t>
  </si>
  <si>
    <t>PINNA</t>
  </si>
  <si>
    <t>Raphaël</t>
  </si>
  <si>
    <t>PIRELLO</t>
  </si>
  <si>
    <t>PIROTH</t>
  </si>
  <si>
    <t>PISANI</t>
  </si>
  <si>
    <t>PITAUD</t>
  </si>
  <si>
    <t>Léon</t>
  </si>
  <si>
    <t>PLOUVIER</t>
  </si>
  <si>
    <t>PLUSQUELLEC</t>
  </si>
  <si>
    <t>POMEON CHANDIOUX</t>
  </si>
  <si>
    <t>POUCHELET</t>
  </si>
  <si>
    <t>PUJALTE CHANSAVANG</t>
  </si>
  <si>
    <t>RABY</t>
  </si>
  <si>
    <t xml:space="preserve">Sloan </t>
  </si>
  <si>
    <t>RAVAUD</t>
  </si>
  <si>
    <t>Paulin</t>
  </si>
  <si>
    <t>RAVELLE-CHAPUIS</t>
  </si>
  <si>
    <t>REBILLARD</t>
  </si>
  <si>
    <t>Ondine</t>
  </si>
  <si>
    <t>REBILLET-GIBASSIER</t>
  </si>
  <si>
    <t>REINA</t>
  </si>
  <si>
    <t>RENARD</t>
  </si>
  <si>
    <t>Luisa</t>
  </si>
  <si>
    <t>REPY</t>
  </si>
  <si>
    <t>RICHARD</t>
  </si>
  <si>
    <t>ROBERT</t>
  </si>
  <si>
    <t>Tyrone</t>
  </si>
  <si>
    <t>RONCIN</t>
  </si>
  <si>
    <t>ROTH-PERAGIN</t>
  </si>
  <si>
    <t>Gwendoline</t>
  </si>
  <si>
    <t>ROUSSEL</t>
  </si>
  <si>
    <t>ROUSSELIN</t>
  </si>
  <si>
    <t>ROY</t>
  </si>
  <si>
    <t>Lise</t>
  </si>
  <si>
    <t>Zoé</t>
  </si>
  <si>
    <t>RZIG</t>
  </si>
  <si>
    <t>Badis</t>
  </si>
  <si>
    <t>Fares</t>
  </si>
  <si>
    <t>SAIBENE</t>
  </si>
  <si>
    <t>SAINDA-ATMAIN</t>
  </si>
  <si>
    <t>Warren</t>
  </si>
  <si>
    <t>SALE</t>
  </si>
  <si>
    <t>SALLES</t>
  </si>
  <si>
    <t>SAUVAGET BORDENEUVE</t>
  </si>
  <si>
    <t>SCHMIDT</t>
  </si>
  <si>
    <t>SCHWAB</t>
  </si>
  <si>
    <t>Romane</t>
  </si>
  <si>
    <t>SIMON</t>
  </si>
  <si>
    <t>SIMONNEAU</t>
  </si>
  <si>
    <t>SINDT</t>
  </si>
  <si>
    <t>Gwenaëlle</t>
  </si>
  <si>
    <t>SUARD</t>
  </si>
  <si>
    <t>SUPRYK</t>
  </si>
  <si>
    <t>Ewence</t>
  </si>
  <si>
    <t>TAIN</t>
  </si>
  <si>
    <t>Leodagan</t>
  </si>
  <si>
    <t>TANNEUR</t>
  </si>
  <si>
    <t>TAVERDON</t>
  </si>
  <si>
    <t>TAVERNE</t>
  </si>
  <si>
    <t>TERMONT</t>
  </si>
  <si>
    <t>THOMAS</t>
  </si>
  <si>
    <t>Stanislas</t>
  </si>
  <si>
    <t>TURGUT</t>
  </si>
  <si>
    <t>Tarik</t>
  </si>
  <si>
    <t>UNIATOWICZ</t>
  </si>
  <si>
    <t>URSIG</t>
  </si>
  <si>
    <t>VERGER</t>
  </si>
  <si>
    <t>VINCENT</t>
  </si>
  <si>
    <t>VODARZAC</t>
  </si>
  <si>
    <t>Zachary</t>
  </si>
  <si>
    <t>VOLATIER</t>
  </si>
  <si>
    <t>WARMUZ</t>
  </si>
  <si>
    <t>Jude</t>
  </si>
  <si>
    <t>WOJCIECHOWSKI</t>
  </si>
  <si>
    <t>Lisa</t>
  </si>
  <si>
    <t>WROBEL</t>
  </si>
  <si>
    <t>WYDRA</t>
  </si>
  <si>
    <t>GRAND PRIX JEUNES 2023 - 2024   4eme Tour</t>
  </si>
  <si>
    <t>à 71420 Genelard</t>
  </si>
  <si>
    <t>organisé par  GENELARD TT</t>
  </si>
  <si>
    <t>4eme Tour</t>
  </si>
  <si>
    <t>Dimanche 24 Mars 2024</t>
  </si>
  <si>
    <r>
      <t xml:space="preserve"> IMPORTANT</t>
    </r>
    <r>
      <rPr>
        <b/>
        <sz val="14"/>
        <rFont val="Arial"/>
        <family val="2"/>
      </rPr>
      <t xml:space="preserve"> :</t>
    </r>
    <r>
      <rPr>
        <b/>
        <sz val="12"/>
        <rFont val="Arial"/>
        <family val="2"/>
      </rPr>
      <t xml:space="preserve">       Renvoyer par mail</t>
    </r>
    <r>
      <rPr>
        <b/>
        <sz val="10"/>
        <rFont val="Arial"/>
        <family val="2"/>
      </rPr>
      <t xml:space="preserve">     (avant le jeudi 31 Mars au soir)</t>
    </r>
  </si>
  <si>
    <t>GENELARD</t>
  </si>
  <si>
    <t>AALI</t>
  </si>
  <si>
    <t>Ismael</t>
  </si>
  <si>
    <t>ABASSINI</t>
  </si>
  <si>
    <t>Cylia</t>
  </si>
  <si>
    <t>ABOKASEM</t>
  </si>
  <si>
    <t>Matis</t>
  </si>
  <si>
    <t>ACCAOUI</t>
  </si>
  <si>
    <t>ADAMO</t>
  </si>
  <si>
    <t>ADIMI</t>
  </si>
  <si>
    <t>Walid</t>
  </si>
  <si>
    <t>ADJAM</t>
  </si>
  <si>
    <t>Lina</t>
  </si>
  <si>
    <t>ADNET GOLDER</t>
  </si>
  <si>
    <t>Aubin</t>
  </si>
  <si>
    <t>AERTS</t>
  </si>
  <si>
    <t>02710004</t>
  </si>
  <si>
    <t>TTC MONTCEAU</t>
  </si>
  <si>
    <t>AFAOUNKO</t>
  </si>
  <si>
    <t>Noam</t>
  </si>
  <si>
    <t>AJNAOU</t>
  </si>
  <si>
    <t>AKGOL</t>
  </si>
  <si>
    <t>ALACAHAN</t>
  </si>
  <si>
    <t>Tristan</t>
  </si>
  <si>
    <t>ALBANESE</t>
  </si>
  <si>
    <t>ALBELORA</t>
  </si>
  <si>
    <t>Elora</t>
  </si>
  <si>
    <t>ALBEROLA</t>
  </si>
  <si>
    <t>Naelle</t>
  </si>
  <si>
    <t>ALBUISSON</t>
  </si>
  <si>
    <t>Donovan</t>
  </si>
  <si>
    <t>Melvyn</t>
  </si>
  <si>
    <t>Cyprien</t>
  </si>
  <si>
    <t>Naomie</t>
  </si>
  <si>
    <t>ALLARD</t>
  </si>
  <si>
    <t>Sidonie</t>
  </si>
  <si>
    <t>ALLIX</t>
  </si>
  <si>
    <t>Penelope</t>
  </si>
  <si>
    <t>ALLOUACHE</t>
  </si>
  <si>
    <t>Aaliyah-nour</t>
  </si>
  <si>
    <t>Naim</t>
  </si>
  <si>
    <t>ALOU ARZIKAL</t>
  </si>
  <si>
    <t>Fessal</t>
  </si>
  <si>
    <t>Nawofel</t>
  </si>
  <si>
    <t>ALVES LACROIX</t>
  </si>
  <si>
    <t>Nathael</t>
  </si>
  <si>
    <t>Violette</t>
  </si>
  <si>
    <t>AMARY</t>
  </si>
  <si>
    <t>Karim</t>
  </si>
  <si>
    <t>AMET</t>
  </si>
  <si>
    <t>Yelena</t>
  </si>
  <si>
    <t>Tran johny</t>
  </si>
  <si>
    <t>Tran sony</t>
  </si>
  <si>
    <t>AMIROUCHE</t>
  </si>
  <si>
    <t>Anissa</t>
  </si>
  <si>
    <t>Jeremie</t>
  </si>
  <si>
    <t>ANDREOS</t>
  </si>
  <si>
    <t>ANDREUX</t>
  </si>
  <si>
    <t>Clementine</t>
  </si>
  <si>
    <t>ANDREVON</t>
  </si>
  <si>
    <t>Caly</t>
  </si>
  <si>
    <t>ANSOTTE</t>
  </si>
  <si>
    <t>ANTHOR</t>
  </si>
  <si>
    <t>ARGUELLO</t>
  </si>
  <si>
    <t>Valerian</t>
  </si>
  <si>
    <t>ATTALES</t>
  </si>
  <si>
    <t>AUBAGUE</t>
  </si>
  <si>
    <t>Carmin</t>
  </si>
  <si>
    <t>AUBERGER</t>
  </si>
  <si>
    <t>Yael</t>
  </si>
  <si>
    <t>AUBRY</t>
  </si>
  <si>
    <t>Oan</t>
  </si>
  <si>
    <t>AUDUC</t>
  </si>
  <si>
    <t>Tanina</t>
  </si>
  <si>
    <t>AUFFRAY</t>
  </si>
  <si>
    <t>Tifenn</t>
  </si>
  <si>
    <t>AUFRERE</t>
  </si>
  <si>
    <t>AUSSEM</t>
  </si>
  <si>
    <t>Julie</t>
  </si>
  <si>
    <t>Lilian</t>
  </si>
  <si>
    <t>AVENAS</t>
  </si>
  <si>
    <t>AYDIN</t>
  </si>
  <si>
    <t>Alperen</t>
  </si>
  <si>
    <t>AYVAZIANI</t>
  </si>
  <si>
    <t>Marilou</t>
  </si>
  <si>
    <t>AZAR</t>
  </si>
  <si>
    <t>AZIZI</t>
  </si>
  <si>
    <t>BADET</t>
  </si>
  <si>
    <t>BADIN</t>
  </si>
  <si>
    <t>MOREY</t>
  </si>
  <si>
    <t>BALDAN</t>
  </si>
  <si>
    <t>BALDONI</t>
  </si>
  <si>
    <t>Ezio</t>
  </si>
  <si>
    <t>BALLAND COLIN</t>
  </si>
  <si>
    <t>BALLOT</t>
  </si>
  <si>
    <t>Elian</t>
  </si>
  <si>
    <t>BANMANE</t>
  </si>
  <si>
    <t>Elias</t>
  </si>
  <si>
    <t>BARBERA</t>
  </si>
  <si>
    <t>Lizea</t>
  </si>
  <si>
    <t>BARBOSA</t>
  </si>
  <si>
    <t>Juliana</t>
  </si>
  <si>
    <t>BARD</t>
  </si>
  <si>
    <t>Lenaic</t>
  </si>
  <si>
    <t>BARGEOT</t>
  </si>
  <si>
    <t>Louane</t>
  </si>
  <si>
    <t>BARNAUD</t>
  </si>
  <si>
    <t>BARON</t>
  </si>
  <si>
    <t>Judicaelle</t>
  </si>
  <si>
    <t>BARRAUD</t>
  </si>
  <si>
    <t>BARRET</t>
  </si>
  <si>
    <t>Milo</t>
  </si>
  <si>
    <t>BARROSO</t>
  </si>
  <si>
    <t>Elsa</t>
  </si>
  <si>
    <t>BARTHOMEUF</t>
  </si>
  <si>
    <t>BATTAGLIA</t>
  </si>
  <si>
    <t>Fabio</t>
  </si>
  <si>
    <t>Luca</t>
  </si>
  <si>
    <t>BAUDEL</t>
  </si>
  <si>
    <t>BAUDIN</t>
  </si>
  <si>
    <t>BAUER</t>
  </si>
  <si>
    <t>BAYEN</t>
  </si>
  <si>
    <t>BAZIARD</t>
  </si>
  <si>
    <t>Celia</t>
  </si>
  <si>
    <t>02710073</t>
  </si>
  <si>
    <t>SAONE ET BRESSE 71 TT</t>
  </si>
  <si>
    <t>BEAU</t>
  </si>
  <si>
    <t>Alexane</t>
  </si>
  <si>
    <t>Amandine</t>
  </si>
  <si>
    <t>BEAUD</t>
  </si>
  <si>
    <t>BEAUFARON</t>
  </si>
  <si>
    <t>Coralie</t>
  </si>
  <si>
    <t>BEAUNE</t>
  </si>
  <si>
    <t>Chloe</t>
  </si>
  <si>
    <t>BEJOT</t>
  </si>
  <si>
    <t>Eyvan</t>
  </si>
  <si>
    <t>BEKHTAOUI</t>
  </si>
  <si>
    <t>Sofiane</t>
  </si>
  <si>
    <t>BELAZZOUG</t>
  </si>
  <si>
    <t>Amina</t>
  </si>
  <si>
    <t>Malick</t>
  </si>
  <si>
    <t>Merwane</t>
  </si>
  <si>
    <t>Nassim</t>
  </si>
  <si>
    <t>BELBACHIR</t>
  </si>
  <si>
    <t>Said</t>
  </si>
  <si>
    <t>BELBOUKHARI</t>
  </si>
  <si>
    <t>Arsene</t>
  </si>
  <si>
    <t>BELLONI-GAUTHIER</t>
  </si>
  <si>
    <t>Neo</t>
  </si>
  <si>
    <t>BEN RAHMA</t>
  </si>
  <si>
    <t>Ahmed</t>
  </si>
  <si>
    <t>BEN REGUIGA</t>
  </si>
  <si>
    <t>Driss</t>
  </si>
  <si>
    <t>BEN REIEB</t>
  </si>
  <si>
    <t>Maissa</t>
  </si>
  <si>
    <t>BENBOUDJEM</t>
  </si>
  <si>
    <t>Thean</t>
  </si>
  <si>
    <t>BENBOUDJEMA</t>
  </si>
  <si>
    <t>Ines</t>
  </si>
  <si>
    <t>BENCHABANE</t>
  </si>
  <si>
    <t>Nabil</t>
  </si>
  <si>
    <t>BENEY</t>
  </si>
  <si>
    <t>Leana</t>
  </si>
  <si>
    <t>BENIKHLEF</t>
  </si>
  <si>
    <t>Abderrahmane</t>
  </si>
  <si>
    <t>BENKAHLA</t>
  </si>
  <si>
    <t>Fatima</t>
  </si>
  <si>
    <t>BENSIAM</t>
  </si>
  <si>
    <t>Liam</t>
  </si>
  <si>
    <t>BENYETTOU</t>
  </si>
  <si>
    <t>Zacharie</t>
  </si>
  <si>
    <t>BERAUD</t>
  </si>
  <si>
    <t>BERBEZY</t>
  </si>
  <si>
    <t>BERENGUER</t>
  </si>
  <si>
    <t>Valentine</t>
  </si>
  <si>
    <t>BERGER</t>
  </si>
  <si>
    <t>Joseph</t>
  </si>
  <si>
    <t>Leona</t>
  </si>
  <si>
    <t>BERKANI</t>
  </si>
  <si>
    <t>Remi</t>
  </si>
  <si>
    <t>BERNARD BOULAUX</t>
  </si>
  <si>
    <t>Melody</t>
  </si>
  <si>
    <t>Etienne</t>
  </si>
  <si>
    <t>Yhanna</t>
  </si>
  <si>
    <t>BESSARD</t>
  </si>
  <si>
    <t>BESSIERES</t>
  </si>
  <si>
    <t>BETREMIEUX</t>
  </si>
  <si>
    <t>Ewen</t>
  </si>
  <si>
    <t>BEZKOROWAJNYJ</t>
  </si>
  <si>
    <t>BICHARD</t>
  </si>
  <si>
    <t>BIJARD</t>
  </si>
  <si>
    <t>BILLARD</t>
  </si>
  <si>
    <t>Amael</t>
  </si>
  <si>
    <t>BIOTET</t>
  </si>
  <si>
    <t>BIZOUARD</t>
  </si>
  <si>
    <t>BLANC BIELONKO</t>
  </si>
  <si>
    <t>Thia</t>
  </si>
  <si>
    <t>BLASZYK</t>
  </si>
  <si>
    <t>BLIN</t>
  </si>
  <si>
    <t>Coline</t>
  </si>
  <si>
    <t>BLONDEL</t>
  </si>
  <si>
    <t>BLOT</t>
  </si>
  <si>
    <t>Claire</t>
  </si>
  <si>
    <t>BOCHOT</t>
  </si>
  <si>
    <t>BOHET</t>
  </si>
  <si>
    <t>Melinda</t>
  </si>
  <si>
    <t>BOICHÉ</t>
  </si>
  <si>
    <t>BOIRON</t>
  </si>
  <si>
    <t>BOIS</t>
  </si>
  <si>
    <t>Malou</t>
  </si>
  <si>
    <t>BOISDET</t>
  </si>
  <si>
    <t>BOISFARD</t>
  </si>
  <si>
    <t>BOISQUILLON</t>
  </si>
  <si>
    <t>BOISSARD</t>
  </si>
  <si>
    <t>BOIVIN</t>
  </si>
  <si>
    <t>Trystan</t>
  </si>
  <si>
    <t>BOLLET</t>
  </si>
  <si>
    <t>BOLLOT</t>
  </si>
  <si>
    <t>BONAZZA</t>
  </si>
  <si>
    <t>BONDOUY</t>
  </si>
  <si>
    <t>Matteo</t>
  </si>
  <si>
    <t>BONILLA</t>
  </si>
  <si>
    <t>BONIN</t>
  </si>
  <si>
    <t>Erwann</t>
  </si>
  <si>
    <t>BONNARD</t>
  </si>
  <si>
    <t>BONNARDOT</t>
  </si>
  <si>
    <t>Logan</t>
  </si>
  <si>
    <t>BONNET VENARD</t>
  </si>
  <si>
    <t>BONNET-VENARD</t>
  </si>
  <si>
    <t>Vincent</t>
  </si>
  <si>
    <t>BONNIN</t>
  </si>
  <si>
    <t>Jul</t>
  </si>
  <si>
    <t>BONZI</t>
  </si>
  <si>
    <t>Mathurin</t>
  </si>
  <si>
    <t>BORDIER</t>
  </si>
  <si>
    <t>BORGOTTI</t>
  </si>
  <si>
    <t>Angelo</t>
  </si>
  <si>
    <t>Eve</t>
  </si>
  <si>
    <t>BORIOS</t>
  </si>
  <si>
    <t>BORLOT</t>
  </si>
  <si>
    <t>Mellie-anne</t>
  </si>
  <si>
    <t>BORNI</t>
  </si>
  <si>
    <t>Kamel</t>
  </si>
  <si>
    <t>BOSC</t>
  </si>
  <si>
    <t>BOSSET</t>
  </si>
  <si>
    <t>BOUARICHA</t>
  </si>
  <si>
    <t>Amine</t>
  </si>
  <si>
    <t>BOUCANSAUD</t>
  </si>
  <si>
    <t>Clara</t>
  </si>
  <si>
    <t>BOUCHACOURT</t>
  </si>
  <si>
    <t>BOUCHAIRE</t>
  </si>
  <si>
    <t>BOUCHOT</t>
  </si>
  <si>
    <t>BOUDIER</t>
  </si>
  <si>
    <t>Allan</t>
  </si>
  <si>
    <t>Thea</t>
  </si>
  <si>
    <t>BOUDOT</t>
  </si>
  <si>
    <t>BOUHKADRA</t>
  </si>
  <si>
    <t>Mehidin</t>
  </si>
  <si>
    <t>BOUILLET</t>
  </si>
  <si>
    <t>Emile</t>
  </si>
  <si>
    <t>BOUILLOUX</t>
  </si>
  <si>
    <t>BOUKARMA-GRAILLE</t>
  </si>
  <si>
    <t>Imad</t>
  </si>
  <si>
    <t>BOULAARES</t>
  </si>
  <si>
    <t>Semy</t>
  </si>
  <si>
    <t>BOULAND</t>
  </si>
  <si>
    <t>BOULAT</t>
  </si>
  <si>
    <t>Kalis</t>
  </si>
  <si>
    <t>BOULLICHE</t>
  </si>
  <si>
    <t>Abderrazak</t>
  </si>
  <si>
    <t>Ahmed mahmoud</t>
  </si>
  <si>
    <t>BOUMIER</t>
  </si>
  <si>
    <t>BOUNSAVATH</t>
  </si>
  <si>
    <t>BOUQUILLON</t>
  </si>
  <si>
    <t>BOURG</t>
  </si>
  <si>
    <t>BOURGARIT</t>
  </si>
  <si>
    <t>Jayson</t>
  </si>
  <si>
    <t>BOURGOGNE</t>
  </si>
  <si>
    <t>Yuna</t>
  </si>
  <si>
    <t>BOURGOIN</t>
  </si>
  <si>
    <t>Lillah</t>
  </si>
  <si>
    <t>BOUTABOUT</t>
  </si>
  <si>
    <t>Yassine</t>
  </si>
  <si>
    <t>BOUTON</t>
  </si>
  <si>
    <t>BOUVET</t>
  </si>
  <si>
    <t>Pierre-alain</t>
  </si>
  <si>
    <t>BOUZEMBOUA</t>
  </si>
  <si>
    <t>Soraya</t>
  </si>
  <si>
    <t>BRAGA</t>
  </si>
  <si>
    <t>Lena</t>
  </si>
  <si>
    <t>BRANDAO</t>
  </si>
  <si>
    <t>Milan</t>
  </si>
  <si>
    <t>BREDON</t>
  </si>
  <si>
    <t>BRESARD</t>
  </si>
  <si>
    <t>Loric</t>
  </si>
  <si>
    <t>BRETON</t>
  </si>
  <si>
    <t>Lana</t>
  </si>
  <si>
    <t>BREUGNOT</t>
  </si>
  <si>
    <t>BREVARD</t>
  </si>
  <si>
    <t>Tess</t>
  </si>
  <si>
    <t>BRIDON</t>
  </si>
  <si>
    <t>Joan</t>
  </si>
  <si>
    <t>BRIERE</t>
  </si>
  <si>
    <t>Barthelemy</t>
  </si>
  <si>
    <t>BRIET</t>
  </si>
  <si>
    <t>Cecile</t>
  </si>
  <si>
    <t>BRIFFAUT</t>
  </si>
  <si>
    <t>Stella</t>
  </si>
  <si>
    <t>BRIFFAUT-CIA</t>
  </si>
  <si>
    <t>BRIFFAUT-CIAN</t>
  </si>
  <si>
    <t>BRIZET</t>
  </si>
  <si>
    <t>BROCHOT</t>
  </si>
  <si>
    <t>Lois</t>
  </si>
  <si>
    <t>Melissa</t>
  </si>
  <si>
    <t>BROUNS</t>
  </si>
  <si>
    <t>Iiona</t>
  </si>
  <si>
    <t>BROUSSE</t>
  </si>
  <si>
    <t>Morgane</t>
  </si>
  <si>
    <t>BRUGNIEAUX</t>
  </si>
  <si>
    <t>BRUILLOT</t>
  </si>
  <si>
    <t>BRULE</t>
  </si>
  <si>
    <t>Marie</t>
  </si>
  <si>
    <t>BRUN</t>
  </si>
  <si>
    <t>BRUNEL</t>
  </si>
  <si>
    <t>BRUNIE</t>
  </si>
  <si>
    <t>BRUSSIER</t>
  </si>
  <si>
    <t>BUDIN</t>
  </si>
  <si>
    <t>BUFFENOIR</t>
  </si>
  <si>
    <t>Abigaelle</t>
  </si>
  <si>
    <t>BUGUET</t>
  </si>
  <si>
    <t>BUISSON</t>
  </si>
  <si>
    <t>BUISSONIN</t>
  </si>
  <si>
    <t>Pierre ange</t>
  </si>
  <si>
    <t>BURDY ANDOUCHE</t>
  </si>
  <si>
    <t>Edric</t>
  </si>
  <si>
    <t>Rose</t>
  </si>
  <si>
    <t>BUREL</t>
  </si>
  <si>
    <t>BURILLER</t>
  </si>
  <si>
    <t>Wendy</t>
  </si>
  <si>
    <t>BURLAUD</t>
  </si>
  <si>
    <t>BURTIN</t>
  </si>
  <si>
    <t>Toan</t>
  </si>
  <si>
    <t>MARIZY</t>
  </si>
  <si>
    <t>BUSQUET</t>
  </si>
  <si>
    <t>Diane</t>
  </si>
  <si>
    <t>CADET</t>
  </si>
  <si>
    <t>CAETANO</t>
  </si>
  <si>
    <t>CAILLIER</t>
  </si>
  <si>
    <t>CAILLOT</t>
  </si>
  <si>
    <t>Milow</t>
  </si>
  <si>
    <t>CAIRON</t>
  </si>
  <si>
    <t>CAIRRAO</t>
  </si>
  <si>
    <t>CALARCO</t>
  </si>
  <si>
    <t>CALARD</t>
  </si>
  <si>
    <t>CALERI</t>
  </si>
  <si>
    <t>CALLOUD</t>
  </si>
  <si>
    <t>CAMESCASSE</t>
  </si>
  <si>
    <t>Maximilien</t>
  </si>
  <si>
    <t>CAMPOS</t>
  </si>
  <si>
    <t>Loann</t>
  </si>
  <si>
    <t>CANARD</t>
  </si>
  <si>
    <t>CANNARD</t>
  </si>
  <si>
    <t>CANNET</t>
  </si>
  <si>
    <t>Auriane</t>
  </si>
  <si>
    <t>CANTORE</t>
  </si>
  <si>
    <t>Louison</t>
  </si>
  <si>
    <t>CAPRON</t>
  </si>
  <si>
    <t>Andoni</t>
  </si>
  <si>
    <t>CARIMANTRANT</t>
  </si>
  <si>
    <t>CARNEIRO</t>
  </si>
  <si>
    <t>CARPENTIER</t>
  </si>
  <si>
    <t>Pierre louis</t>
  </si>
  <si>
    <t>CARRARA-BAUDET</t>
  </si>
  <si>
    <t>Louis gabriel</t>
  </si>
  <si>
    <t>CARRE</t>
  </si>
  <si>
    <t>Charline</t>
  </si>
  <si>
    <t>Melisse</t>
  </si>
  <si>
    <t>CASU</t>
  </si>
  <si>
    <t>CAVEROT</t>
  </si>
  <si>
    <t>CECCHINI</t>
  </si>
  <si>
    <t>Romeo</t>
  </si>
  <si>
    <t>CELIKTAS</t>
  </si>
  <si>
    <t>Yunus emre</t>
  </si>
  <si>
    <t>CELSI</t>
  </si>
  <si>
    <t>CEZANNE</t>
  </si>
  <si>
    <t>Maya</t>
  </si>
  <si>
    <t>CHABA</t>
  </si>
  <si>
    <t>CHABRAN</t>
  </si>
  <si>
    <t>Lozia</t>
  </si>
  <si>
    <t>CHAGRIN</t>
  </si>
  <si>
    <t>CHALONS</t>
  </si>
  <si>
    <t>Aelia</t>
  </si>
  <si>
    <t>CHALOYARD</t>
  </si>
  <si>
    <t>Aureline</t>
  </si>
  <si>
    <t>CHAMBON</t>
  </si>
  <si>
    <t>Ambre</t>
  </si>
  <si>
    <t>CHAMOUTON</t>
  </si>
  <si>
    <t>CHANDIOUX</t>
  </si>
  <si>
    <t>CHANLON BONTE</t>
  </si>
  <si>
    <t>CHANOINE</t>
  </si>
  <si>
    <t>CHANUSSOT-MOINE</t>
  </si>
  <si>
    <t>Anselme</t>
  </si>
  <si>
    <t>CHAPET</t>
  </si>
  <si>
    <t>CHAPOTOT</t>
  </si>
  <si>
    <t>Maia</t>
  </si>
  <si>
    <t>CHARBONNEL</t>
  </si>
  <si>
    <t>CHARCOSSET</t>
  </si>
  <si>
    <t>Juliette</t>
  </si>
  <si>
    <t>Manon</t>
  </si>
  <si>
    <t>CHARMEAU</t>
  </si>
  <si>
    <t>CHARNET</t>
  </si>
  <si>
    <t>CHARPIN</t>
  </si>
  <si>
    <t>CHARRAS</t>
  </si>
  <si>
    <t>Matheo</t>
  </si>
  <si>
    <t>CHARRIER</t>
  </si>
  <si>
    <t>CHASSAINY</t>
  </si>
  <si>
    <t>Jordan</t>
  </si>
  <si>
    <t>CHATAGNIER</t>
  </si>
  <si>
    <t>CHATTON</t>
  </si>
  <si>
    <t>Thommy</t>
  </si>
  <si>
    <t>CHAUFARD</t>
  </si>
  <si>
    <t>CHAUSSARD</t>
  </si>
  <si>
    <t>CHAUVET</t>
  </si>
  <si>
    <t>CHAUVIN</t>
  </si>
  <si>
    <t>CHENEVAT</t>
  </si>
  <si>
    <t>CHERRIER</t>
  </si>
  <si>
    <t>CHEVAL</t>
  </si>
  <si>
    <t>Nina</t>
  </si>
  <si>
    <t>CHEVALIER PEREIRA</t>
  </si>
  <si>
    <t>Matt</t>
  </si>
  <si>
    <t>CHEVRIER</t>
  </si>
  <si>
    <t>Haydane</t>
  </si>
  <si>
    <t>CHIARUGI</t>
  </si>
  <si>
    <t>Lalee</t>
  </si>
  <si>
    <t>CHIERICI</t>
  </si>
  <si>
    <t>Cali</t>
  </si>
  <si>
    <t>CHIERRI</t>
  </si>
  <si>
    <t>CHIFFOT</t>
  </si>
  <si>
    <t>CHIGNARD</t>
  </si>
  <si>
    <t>CHILD</t>
  </si>
  <si>
    <t>Edgar</t>
  </si>
  <si>
    <t>Thierry</t>
  </si>
  <si>
    <t>CHOPIN</t>
  </si>
  <si>
    <t>CHOUARD</t>
  </si>
  <si>
    <t>Brice</t>
  </si>
  <si>
    <t>CHOUVET</t>
  </si>
  <si>
    <t>CIANCIMINO</t>
  </si>
  <si>
    <t>Alicia</t>
  </si>
  <si>
    <t>CIUKA</t>
  </si>
  <si>
    <t>Sonia</t>
  </si>
  <si>
    <t>CIVELLI</t>
  </si>
  <si>
    <t>CLAIR</t>
  </si>
  <si>
    <t>Loelie</t>
  </si>
  <si>
    <t>Lowan</t>
  </si>
  <si>
    <t>CLAR</t>
  </si>
  <si>
    <t>Ryan</t>
  </si>
  <si>
    <t>CLEAUX</t>
  </si>
  <si>
    <t>CLERC-PERNETTE</t>
  </si>
  <si>
    <t>Adele</t>
  </si>
  <si>
    <t>CLOIX</t>
  </si>
  <si>
    <t>Mattys</t>
  </si>
  <si>
    <t>Timoté</t>
  </si>
  <si>
    <t>COEUR</t>
  </si>
  <si>
    <t>COGNARD</t>
  </si>
  <si>
    <t>Johann</t>
  </si>
  <si>
    <t>Louandre</t>
  </si>
  <si>
    <t>COGNET</t>
  </si>
  <si>
    <t>Felix</t>
  </si>
  <si>
    <t>COINE-DEMORTIERE</t>
  </si>
  <si>
    <t>Tillio</t>
  </si>
  <si>
    <t>COKGEZEN</t>
  </si>
  <si>
    <t>Melisa</t>
  </si>
  <si>
    <t>Osman</t>
  </si>
  <si>
    <t>COLAK</t>
  </si>
  <si>
    <t>Esma</t>
  </si>
  <si>
    <t>COLAS</t>
  </si>
  <si>
    <t>COLINOT</t>
  </si>
  <si>
    <t>Jean baptiste</t>
  </si>
  <si>
    <t>COLLANA</t>
  </si>
  <si>
    <t>Elodie</t>
  </si>
  <si>
    <t>COLLAS</t>
  </si>
  <si>
    <t>COLLET</t>
  </si>
  <si>
    <t>COLLETTI</t>
  </si>
  <si>
    <t>COLLOT</t>
  </si>
  <si>
    <t>COMMARET</t>
  </si>
  <si>
    <t>COMMUN</t>
  </si>
  <si>
    <t>Solene</t>
  </si>
  <si>
    <t>COMPAGNON</t>
  </si>
  <si>
    <t>Elie</t>
  </si>
  <si>
    <t>COMTE</t>
  </si>
  <si>
    <t>Gautier</t>
  </si>
  <si>
    <t>CONDUCTIER</t>
  </si>
  <si>
    <t>CONRY</t>
  </si>
  <si>
    <t>Gregoire</t>
  </si>
  <si>
    <t>CONSTANT</t>
  </si>
  <si>
    <t>CONTINANZA</t>
  </si>
  <si>
    <t>COPPEY</t>
  </si>
  <si>
    <t>CORNELIE</t>
  </si>
  <si>
    <t>CORNIAUX</t>
  </si>
  <si>
    <t>Clemence</t>
  </si>
  <si>
    <t>CORREIA</t>
  </si>
  <si>
    <t>CORREIA TRAN</t>
  </si>
  <si>
    <t>CORTES</t>
  </si>
  <si>
    <t>Louann</t>
  </si>
  <si>
    <t>CORTET  BAILLY</t>
  </si>
  <si>
    <t>CORTET</t>
  </si>
  <si>
    <t>COSSARD</t>
  </si>
  <si>
    <t>COTO</t>
  </si>
  <si>
    <t>COTTIER</t>
  </si>
  <si>
    <t>Marina</t>
  </si>
  <si>
    <t>Danny</t>
  </si>
  <si>
    <t>COURAGEUX</t>
  </si>
  <si>
    <t>COUREAULT</t>
  </si>
  <si>
    <t>Sasha</t>
  </si>
  <si>
    <t>COURNUD</t>
  </si>
  <si>
    <t>COURTOIS</t>
  </si>
  <si>
    <t>COURVOISIER</t>
  </si>
  <si>
    <t>Philemon</t>
  </si>
  <si>
    <t>COUSIN</t>
  </si>
  <si>
    <t>Leane</t>
  </si>
  <si>
    <t>COUSIN ROZE</t>
  </si>
  <si>
    <t>COUZYN</t>
  </si>
  <si>
    <t>Pierrick</t>
  </si>
  <si>
    <t>CRANCE</t>
  </si>
  <si>
    <t>Steven</t>
  </si>
  <si>
    <t>CREPIEUX</t>
  </si>
  <si>
    <t>CREUZENET</t>
  </si>
  <si>
    <t>Isaure</t>
  </si>
  <si>
    <t>CRIVELLA</t>
  </si>
  <si>
    <t>CROCHET</t>
  </si>
  <si>
    <t>CRUCHAUDET</t>
  </si>
  <si>
    <t>CRUZILLE</t>
  </si>
  <si>
    <t>CURTELIN</t>
  </si>
  <si>
    <t>CURTHELEY</t>
  </si>
  <si>
    <t>Denis</t>
  </si>
  <si>
    <t>CUSEY-COCATRIX</t>
  </si>
  <si>
    <t>CZALUK</t>
  </si>
  <si>
    <t>Lylou</t>
  </si>
  <si>
    <t>DA COSTA</t>
  </si>
  <si>
    <t>DA ROCHA</t>
  </si>
  <si>
    <t>DA SILVA - HERBERT</t>
  </si>
  <si>
    <t>DA SILVA</t>
  </si>
  <si>
    <t>Clea</t>
  </si>
  <si>
    <t>DAGAMA</t>
  </si>
  <si>
    <t>DAGOUNEAU</t>
  </si>
  <si>
    <t>DAGUENET</t>
  </si>
  <si>
    <t>DAILCROIX CASTANO</t>
  </si>
  <si>
    <t>Karel</t>
  </si>
  <si>
    <t>Bilal</t>
  </si>
  <si>
    <t>DALIGAND</t>
  </si>
  <si>
    <t>DALLAKYAN</t>
  </si>
  <si>
    <t>Lilya</t>
  </si>
  <si>
    <t>Maykel</t>
  </si>
  <si>
    <t>DAMAS</t>
  </si>
  <si>
    <t>DANG</t>
  </si>
  <si>
    <t>Tiffany</t>
  </si>
  <si>
    <t>DASILVA</t>
  </si>
  <si>
    <t>Lizzie</t>
  </si>
  <si>
    <t>DAUDET</t>
  </si>
  <si>
    <t>DAUGE</t>
  </si>
  <si>
    <t>DAUSOA DAUTEL</t>
  </si>
  <si>
    <t>DAUTEL</t>
  </si>
  <si>
    <t>DAVID</t>
  </si>
  <si>
    <t>DAVIOT</t>
  </si>
  <si>
    <t>DE LA SELLE</t>
  </si>
  <si>
    <t>Mayeul</t>
  </si>
  <si>
    <t>DE</t>
  </si>
  <si>
    <t>DE NINIS</t>
  </si>
  <si>
    <t>DE PAULI</t>
  </si>
  <si>
    <t>Florian</t>
  </si>
  <si>
    <t>DE POLIGNY</t>
  </si>
  <si>
    <t>Nicolas</t>
  </si>
  <si>
    <t>Antonio</t>
  </si>
  <si>
    <t>DE SOUZA</t>
  </si>
  <si>
    <t>DEBIEF</t>
  </si>
  <si>
    <t>DECERLE</t>
  </si>
  <si>
    <t>DECHOUX</t>
  </si>
  <si>
    <t>DEGENEVE</t>
  </si>
  <si>
    <t>DEGUIN</t>
  </si>
  <si>
    <t>DELANOY</t>
  </si>
  <si>
    <t>Soane</t>
  </si>
  <si>
    <t>DELAPORTE</t>
  </si>
  <si>
    <t>Maeva</t>
  </si>
  <si>
    <t>Andy</t>
  </si>
  <si>
    <t>Clarisse</t>
  </si>
  <si>
    <t>DELTOMBE MEUNIER</t>
  </si>
  <si>
    <t>DEMAIZIERE</t>
  </si>
  <si>
    <t>DEMONTMOROT</t>
  </si>
  <si>
    <t>Eva</t>
  </si>
  <si>
    <t>DENEUX</t>
  </si>
  <si>
    <t>Pierre-louis</t>
  </si>
  <si>
    <t>DENIREL</t>
  </si>
  <si>
    <t>Ela</t>
  </si>
  <si>
    <t>Guillaume</t>
  </si>
  <si>
    <t>DENOJEAN</t>
  </si>
  <si>
    <t>DEPOIL</t>
  </si>
  <si>
    <t>DERAMBURE</t>
  </si>
  <si>
    <t>DERRAR</t>
  </si>
  <si>
    <t>DERVIN</t>
  </si>
  <si>
    <t>DESBOIS</t>
  </si>
  <si>
    <t>Luc</t>
  </si>
  <si>
    <t>DESBROSSE</t>
  </si>
  <si>
    <t>DESBROSSES</t>
  </si>
  <si>
    <t>Nédé</t>
  </si>
  <si>
    <t>Toni</t>
  </si>
  <si>
    <t>DESCHANEL</t>
  </si>
  <si>
    <t>DESCOMBES</t>
  </si>
  <si>
    <t>DESCOURS</t>
  </si>
  <si>
    <t>Gustave</t>
  </si>
  <si>
    <t>DESFONTAINES</t>
  </si>
  <si>
    <t>DESFRERES</t>
  </si>
  <si>
    <t>Marion</t>
  </si>
  <si>
    <t>DESLORIEUX</t>
  </si>
  <si>
    <t>Lucien</t>
  </si>
  <si>
    <t>DESMEDT</t>
  </si>
  <si>
    <t>DESMURS</t>
  </si>
  <si>
    <t>Kevin</t>
  </si>
  <si>
    <t>DESPRET VINCENDON</t>
  </si>
  <si>
    <t>Keryan</t>
  </si>
  <si>
    <t>Anouk</t>
  </si>
  <si>
    <t>DESTRAILLES</t>
  </si>
  <si>
    <t>Louna</t>
  </si>
  <si>
    <t>DETRAILLES</t>
  </si>
  <si>
    <t>DETTLING</t>
  </si>
  <si>
    <t>DEVAUX</t>
  </si>
  <si>
    <t>Jean-baptiste</t>
  </si>
  <si>
    <t>DEVERS</t>
  </si>
  <si>
    <t>DEVEVEY</t>
  </si>
  <si>
    <t>DEVINE</t>
  </si>
  <si>
    <t>DI FOLCO</t>
  </si>
  <si>
    <t>DI GANGI</t>
  </si>
  <si>
    <t>DIALLO</t>
  </si>
  <si>
    <t>DIANA</t>
  </si>
  <si>
    <t>DJANE</t>
  </si>
  <si>
    <t>DJIHOUD</t>
  </si>
  <si>
    <t>Semi</t>
  </si>
  <si>
    <t>DODET</t>
  </si>
  <si>
    <t>DOMINGUES</t>
  </si>
  <si>
    <t>DOMINGUEZ</t>
  </si>
  <si>
    <t>DONNE</t>
  </si>
  <si>
    <t>DORMOY</t>
  </si>
  <si>
    <t>Adeline</t>
  </si>
  <si>
    <t>DOS REIS</t>
  </si>
  <si>
    <t>Fernando</t>
  </si>
  <si>
    <t>DOS SANTOS</t>
  </si>
  <si>
    <t>Elio</t>
  </si>
  <si>
    <t>DOUARD</t>
  </si>
  <si>
    <t>DOUARRE</t>
  </si>
  <si>
    <t>Mathilde</t>
  </si>
  <si>
    <t>DOUHERET</t>
  </si>
  <si>
    <t>DOUILLET</t>
  </si>
  <si>
    <t>Lucinne</t>
  </si>
  <si>
    <t>DREMEAU</t>
  </si>
  <si>
    <t>DRIDI</t>
  </si>
  <si>
    <t>Anisse</t>
  </si>
  <si>
    <t>Riham</t>
  </si>
  <si>
    <t>DROBAC</t>
  </si>
  <si>
    <t>DROST</t>
  </si>
  <si>
    <t>DROUHARD</t>
  </si>
  <si>
    <t>Emil</t>
  </si>
  <si>
    <t>DRUMAIN-JACQUOT</t>
  </si>
  <si>
    <t>DUARTE-ABDELKADER</t>
  </si>
  <si>
    <t>DUBROMEL</t>
  </si>
  <si>
    <t>DUC</t>
  </si>
  <si>
    <t>Olivier</t>
  </si>
  <si>
    <t>DUCH</t>
  </si>
  <si>
    <t>DUCHASSIN</t>
  </si>
  <si>
    <t>DUCHESNE</t>
  </si>
  <si>
    <t>Heloise</t>
  </si>
  <si>
    <t>DUFOURGNIAUX</t>
  </si>
  <si>
    <t>DUFOURNIAUD</t>
  </si>
  <si>
    <t>Max</t>
  </si>
  <si>
    <t>DUMUSOIS</t>
  </si>
  <si>
    <t>Inathea</t>
  </si>
  <si>
    <t>DUNAND</t>
  </si>
  <si>
    <t>DUPREY</t>
  </si>
  <si>
    <t>Anthony</t>
  </si>
  <si>
    <t>DUPRIEZ</t>
  </si>
  <si>
    <t>DURAES</t>
  </si>
  <si>
    <t>DURAND</t>
  </si>
  <si>
    <t>DUREUIL</t>
  </si>
  <si>
    <t>DURQUE</t>
  </si>
  <si>
    <t>Luka</t>
  </si>
  <si>
    <t>DURY</t>
  </si>
  <si>
    <t>DUSSABLY</t>
  </si>
  <si>
    <t>Nolane</t>
  </si>
  <si>
    <t>DUTERME</t>
  </si>
  <si>
    <t>DUVERNE</t>
  </si>
  <si>
    <t>Leonie</t>
  </si>
  <si>
    <t>ECKERLEIN</t>
  </si>
  <si>
    <t>EL AGGOUN</t>
  </si>
  <si>
    <t>Idris</t>
  </si>
  <si>
    <t>EL KIDAOUI</t>
  </si>
  <si>
    <t>Yliane</t>
  </si>
  <si>
    <t>EL MAHRAOUI</t>
  </si>
  <si>
    <t>Nail</t>
  </si>
  <si>
    <t>EL OMRI</t>
  </si>
  <si>
    <t>Lyna</t>
  </si>
  <si>
    <t>Fantine</t>
  </si>
  <si>
    <t>ERISGEN</t>
  </si>
  <si>
    <t>ERKOCA</t>
  </si>
  <si>
    <t>Selem</t>
  </si>
  <si>
    <t>ERSOZ</t>
  </si>
  <si>
    <t>Efe</t>
  </si>
  <si>
    <t>ESCOLAR</t>
  </si>
  <si>
    <t>ESTEVES</t>
  </si>
  <si>
    <t>ETTLIN-GUENE</t>
  </si>
  <si>
    <t>Lou ann</t>
  </si>
  <si>
    <t>FAERDIG</t>
  </si>
  <si>
    <t>FAIVRE</t>
  </si>
  <si>
    <t>FALVAI</t>
  </si>
  <si>
    <t>FAMY</t>
  </si>
  <si>
    <t>Erwin</t>
  </si>
  <si>
    <t>FARCAS</t>
  </si>
  <si>
    <t>Andrei</t>
  </si>
  <si>
    <t>Matei</t>
  </si>
  <si>
    <t>FARGEIX</t>
  </si>
  <si>
    <t>FAUCHERAND</t>
  </si>
  <si>
    <t>FAURE</t>
  </si>
  <si>
    <t>Bryan</t>
  </si>
  <si>
    <t>FAUTRELLE</t>
  </si>
  <si>
    <t>Melvin</t>
  </si>
  <si>
    <t>Liza</t>
  </si>
  <si>
    <t>FAVIER</t>
  </si>
  <si>
    <t>FAVIER MARIN</t>
  </si>
  <si>
    <t>FAVRE</t>
  </si>
  <si>
    <t>FDHILA</t>
  </si>
  <si>
    <t>Wassime</t>
  </si>
  <si>
    <t>FELIX</t>
  </si>
  <si>
    <t>FELIX MADESCLAIRE</t>
  </si>
  <si>
    <t>FERBOEUF</t>
  </si>
  <si>
    <t>FERDINAND</t>
  </si>
  <si>
    <t>FERENCZI</t>
  </si>
  <si>
    <t>Anzo</t>
  </si>
  <si>
    <t>FERNANDEZ</t>
  </si>
  <si>
    <t>FERNIER</t>
  </si>
  <si>
    <t>Francois</t>
  </si>
  <si>
    <t>FERRARE</t>
  </si>
  <si>
    <t>Hybrice</t>
  </si>
  <si>
    <t>FERRARI</t>
  </si>
  <si>
    <t>Tehlio</t>
  </si>
  <si>
    <t>FERREIRA BRANIO</t>
  </si>
  <si>
    <t>FERREIRA</t>
  </si>
  <si>
    <t>David miguel</t>
  </si>
  <si>
    <t>FERREIRA VALENTE</t>
  </si>
  <si>
    <t>Rui miguel</t>
  </si>
  <si>
    <t>FERRIERE</t>
  </si>
  <si>
    <t>FERRY</t>
  </si>
  <si>
    <t>Theoden</t>
  </si>
  <si>
    <t>FLECHON</t>
  </si>
  <si>
    <t>Theodore</t>
  </si>
  <si>
    <t>FOFI DELPORTE</t>
  </si>
  <si>
    <t>FOLLEAT</t>
  </si>
  <si>
    <t>FONT</t>
  </si>
  <si>
    <t>FONTAINE</t>
  </si>
  <si>
    <t>FORAT</t>
  </si>
  <si>
    <t>FORGET</t>
  </si>
  <si>
    <t>FORMAN</t>
  </si>
  <si>
    <t>FORNARI</t>
  </si>
  <si>
    <t>FORTIN</t>
  </si>
  <si>
    <t>Emie</t>
  </si>
  <si>
    <t>FORTUNAT</t>
  </si>
  <si>
    <t>FOUCHET</t>
  </si>
  <si>
    <t>FOUILLOUX</t>
  </si>
  <si>
    <t>FOURNIER</t>
  </si>
  <si>
    <t>FRAISSE</t>
  </si>
  <si>
    <t>Axelle</t>
  </si>
  <si>
    <t>FRANGOV</t>
  </si>
  <si>
    <t>Cléa</t>
  </si>
  <si>
    <t>FRAPPIER REBILLARD</t>
  </si>
  <si>
    <t>Kelyss</t>
  </si>
  <si>
    <t>FREGA</t>
  </si>
  <si>
    <t>Jean raphael</t>
  </si>
  <si>
    <t>FREJUS</t>
  </si>
  <si>
    <t>FRENICHE</t>
  </si>
  <si>
    <t>Thibault</t>
  </si>
  <si>
    <t>FRIZOT</t>
  </si>
  <si>
    <t>FROSSARD</t>
  </si>
  <si>
    <t>Gauthier</t>
  </si>
  <si>
    <t>FROST-PERTET</t>
  </si>
  <si>
    <t>GABISON</t>
  </si>
  <si>
    <t>GAC-THEVENOT</t>
  </si>
  <si>
    <t>GAGNE-RIZK</t>
  </si>
  <si>
    <t>GAILLARD</t>
  </si>
  <si>
    <t>GAILLAT</t>
  </si>
  <si>
    <t>GALANT</t>
  </si>
  <si>
    <t>GALLA</t>
  </si>
  <si>
    <t>GALLICE</t>
  </si>
  <si>
    <t>GALLO</t>
  </si>
  <si>
    <t>GALUSIK</t>
  </si>
  <si>
    <t>Sabrina</t>
  </si>
  <si>
    <t>GANGLOFF</t>
  </si>
  <si>
    <t>GARNIER</t>
  </si>
  <si>
    <t>Jimmy</t>
  </si>
  <si>
    <t>Luna</t>
  </si>
  <si>
    <t>GARRIVIER</t>
  </si>
  <si>
    <t>GASSIR</t>
  </si>
  <si>
    <t>Stephen</t>
  </si>
  <si>
    <t>GAUDET</t>
  </si>
  <si>
    <t>GAUDILLERE</t>
  </si>
  <si>
    <t>GAUDIN</t>
  </si>
  <si>
    <t>Yan</t>
  </si>
  <si>
    <t>0115072</t>
  </si>
  <si>
    <t>GAUDRY</t>
  </si>
  <si>
    <t>GAUMONT</t>
  </si>
  <si>
    <t>Salome</t>
  </si>
  <si>
    <t xml:space="preserve">GAUTHERON </t>
  </si>
  <si>
    <t>GAUTHERON</t>
  </si>
  <si>
    <t>GAUTHEY</t>
  </si>
  <si>
    <t>GAUTHIER</t>
  </si>
  <si>
    <t>Lison</t>
  </si>
  <si>
    <t>GAYER</t>
  </si>
  <si>
    <t>GENIN</t>
  </si>
  <si>
    <t>GENTET</t>
  </si>
  <si>
    <t>Louis baptiste</t>
  </si>
  <si>
    <t>GENTILIN</t>
  </si>
  <si>
    <t>Ydriss</t>
  </si>
  <si>
    <t>GERBIER</t>
  </si>
  <si>
    <t>Antone</t>
  </si>
  <si>
    <t>GEREAU</t>
  </si>
  <si>
    <t>Angelina</t>
  </si>
  <si>
    <t>GERMAIN</t>
  </si>
  <si>
    <t>GIANNATTASIO</t>
  </si>
  <si>
    <t>GIBERT</t>
  </si>
  <si>
    <t>GIBIOT</t>
  </si>
  <si>
    <t>GIERCZYNSKI</t>
  </si>
  <si>
    <t>GILLES</t>
  </si>
  <si>
    <t>Foucart</t>
  </si>
  <si>
    <t>GILLOT</t>
  </si>
  <si>
    <t>GILOT</t>
  </si>
  <si>
    <t>Florent</t>
  </si>
  <si>
    <t>GINDRE</t>
  </si>
  <si>
    <t>GIRARD BRIZET</t>
  </si>
  <si>
    <t>GIRARD</t>
  </si>
  <si>
    <t>GIRARD MARTINEZ</t>
  </si>
  <si>
    <t>GIRARDEAU</t>
  </si>
  <si>
    <t>GIRAULT</t>
  </si>
  <si>
    <t>Zoe</t>
  </si>
  <si>
    <t>GIROD</t>
  </si>
  <si>
    <t>GIROT</t>
  </si>
  <si>
    <t>GISINSKI</t>
  </si>
  <si>
    <t>GLOVER</t>
  </si>
  <si>
    <t>Fanny</t>
  </si>
  <si>
    <t>GMIZA</t>
  </si>
  <si>
    <t>Yacine</t>
  </si>
  <si>
    <t>GOBY</t>
  </si>
  <si>
    <t>Adelain</t>
  </si>
  <si>
    <t>GODARD</t>
  </si>
  <si>
    <t>Malena</t>
  </si>
  <si>
    <t>GODILLOT PEREZ</t>
  </si>
  <si>
    <t>Ysea</t>
  </si>
  <si>
    <t>GOLIARD</t>
  </si>
  <si>
    <t>Ninon</t>
  </si>
  <si>
    <t>GOMES</t>
  </si>
  <si>
    <t>GONDIN</t>
  </si>
  <si>
    <t>Sam</t>
  </si>
  <si>
    <t>GONNOT</t>
  </si>
  <si>
    <t>Yohan</t>
  </si>
  <si>
    <t>GONTHIER</t>
  </si>
  <si>
    <t>Leon</t>
  </si>
  <si>
    <t>GONZALEZ</t>
  </si>
  <si>
    <t>GOSSELIN</t>
  </si>
  <si>
    <t>GOUACHON</t>
  </si>
  <si>
    <t>Gregory</t>
  </si>
  <si>
    <t>GOUBE</t>
  </si>
  <si>
    <t>Isaac</t>
  </si>
  <si>
    <t>GOUDARD</t>
  </si>
  <si>
    <t>GOUGEON</t>
  </si>
  <si>
    <t>GOUTON</t>
  </si>
  <si>
    <t>Domitille</t>
  </si>
  <si>
    <t>GOUY</t>
  </si>
  <si>
    <t>GRAMMARE</t>
  </si>
  <si>
    <t>Matthias</t>
  </si>
  <si>
    <t>GRANDJEAN</t>
  </si>
  <si>
    <t>GRANGER</t>
  </si>
  <si>
    <t>GRECH</t>
  </si>
  <si>
    <t>Eloise</t>
  </si>
  <si>
    <t>Gemma</t>
  </si>
  <si>
    <t>GRENIER</t>
  </si>
  <si>
    <t>Noewline</t>
  </si>
  <si>
    <t>Thomhas</t>
  </si>
  <si>
    <t>GRENOT</t>
  </si>
  <si>
    <t>GRENOUILLAT</t>
  </si>
  <si>
    <t>GRESSARD</t>
  </si>
  <si>
    <t>GRINGUE</t>
  </si>
  <si>
    <t>GRIS</t>
  </si>
  <si>
    <t>GRUCHOT</t>
  </si>
  <si>
    <t>Louhane</t>
  </si>
  <si>
    <t>GRUDZIECKI</t>
  </si>
  <si>
    <t>Piotr</t>
  </si>
  <si>
    <t>GUENON</t>
  </si>
  <si>
    <t>Charles-hades</t>
  </si>
  <si>
    <t>William-john</t>
  </si>
  <si>
    <t>GUERIN</t>
  </si>
  <si>
    <t>GUIGNOT</t>
  </si>
  <si>
    <t>Victoria</t>
  </si>
  <si>
    <t>Anael</t>
  </si>
  <si>
    <t>GUILLAUME</t>
  </si>
  <si>
    <t>GUILLEMAUD</t>
  </si>
  <si>
    <t>Yllan</t>
  </si>
  <si>
    <t>GUILLEMAUT</t>
  </si>
  <si>
    <t>GUILLEMINOT</t>
  </si>
  <si>
    <t>GUILLERMINET</t>
  </si>
  <si>
    <t>GUILLON</t>
  </si>
  <si>
    <t>GUILLOT</t>
  </si>
  <si>
    <t>GUTRIN</t>
  </si>
  <si>
    <t>GUYON-ROBERT</t>
  </si>
  <si>
    <t>HADDAD</t>
  </si>
  <si>
    <t>Alaeddine</t>
  </si>
  <si>
    <t>HAJ</t>
  </si>
  <si>
    <t>Adem</t>
  </si>
  <si>
    <t>HALIM</t>
  </si>
  <si>
    <t>HAMMAR</t>
  </si>
  <si>
    <t>HAMOUDA</t>
  </si>
  <si>
    <t>Chahine</t>
  </si>
  <si>
    <t>HAOUDI</t>
  </si>
  <si>
    <t>Sheryne</t>
  </si>
  <si>
    <t>HARD</t>
  </si>
  <si>
    <t>Hanaee</t>
  </si>
  <si>
    <t>HASAGIC</t>
  </si>
  <si>
    <t>HAUTEVELLE</t>
  </si>
  <si>
    <t>Iloan</t>
  </si>
  <si>
    <t>Kais</t>
  </si>
  <si>
    <t>HE GAILLET</t>
  </si>
  <si>
    <t>HEMONNOT</t>
  </si>
  <si>
    <t>Meline</t>
  </si>
  <si>
    <t>Paulo</t>
  </si>
  <si>
    <t>HERAL</t>
  </si>
  <si>
    <t>Sharon</t>
  </si>
  <si>
    <t>HEU</t>
  </si>
  <si>
    <t>HIBON</t>
  </si>
  <si>
    <t>HIÉ</t>
  </si>
  <si>
    <t>HINO</t>
  </si>
  <si>
    <t>HOVHAMMISSYAN</t>
  </si>
  <si>
    <t>Garik</t>
  </si>
  <si>
    <t>HOVHANNISSYAN</t>
  </si>
  <si>
    <t>Mane</t>
  </si>
  <si>
    <t>HUERTAS</t>
  </si>
  <si>
    <t>Eloane</t>
  </si>
  <si>
    <t>HUGG</t>
  </si>
  <si>
    <t>VERNAY</t>
  </si>
  <si>
    <t>HUGONNET</t>
  </si>
  <si>
    <t>HURELLE</t>
  </si>
  <si>
    <t>Charlene</t>
  </si>
  <si>
    <t>HURET</t>
  </si>
  <si>
    <t>IACOVELLA</t>
  </si>
  <si>
    <t>IAFRATI</t>
  </si>
  <si>
    <t>Timoléon</t>
  </si>
  <si>
    <t>IANNO</t>
  </si>
  <si>
    <t>IDOUX</t>
  </si>
  <si>
    <t>IMAM</t>
  </si>
  <si>
    <t>Ibrahim</t>
  </si>
  <si>
    <t>JACQUIOT</t>
  </si>
  <si>
    <t>JANAUDY</t>
  </si>
  <si>
    <t>JANIN</t>
  </si>
  <si>
    <t>Loucas</t>
  </si>
  <si>
    <t>JANSON</t>
  </si>
  <si>
    <t>Eros</t>
  </si>
  <si>
    <t>JARNO</t>
  </si>
  <si>
    <t>JARRAUD</t>
  </si>
  <si>
    <t>Gaston</t>
  </si>
  <si>
    <t>JEAN BAPTISTE</t>
  </si>
  <si>
    <t>Alban</t>
  </si>
  <si>
    <t>JEANNOT</t>
  </si>
  <si>
    <t>Nael</t>
  </si>
  <si>
    <t>JEDAIRA</t>
  </si>
  <si>
    <t>Mohamed achraf</t>
  </si>
  <si>
    <t>JIROFF</t>
  </si>
  <si>
    <t>JOLIVOT</t>
  </si>
  <si>
    <t>JORRY</t>
  </si>
  <si>
    <t>JOSSERAND</t>
  </si>
  <si>
    <t>JOUANDON</t>
  </si>
  <si>
    <t>Romaric</t>
  </si>
  <si>
    <t>JOUANNY</t>
  </si>
  <si>
    <t>Flora</t>
  </si>
  <si>
    <t>JOUGNIAUX</t>
  </si>
  <si>
    <t>Sofia</t>
  </si>
  <si>
    <t>JOURDAN</t>
  </si>
  <si>
    <t>JOUSSELIN</t>
  </si>
  <si>
    <t>JOUTEUX</t>
  </si>
  <si>
    <t>JUERY</t>
  </si>
  <si>
    <t>Patrick</t>
  </si>
  <si>
    <t>JULIEN</t>
  </si>
  <si>
    <t>JURADO</t>
  </si>
  <si>
    <t>KADIMI</t>
  </si>
  <si>
    <t>Rayan</t>
  </si>
  <si>
    <t>KADRI</t>
  </si>
  <si>
    <t>KAHN</t>
  </si>
  <si>
    <t>KAISER ALVES</t>
  </si>
  <si>
    <t>KARIOUH</t>
  </si>
  <si>
    <t>Ilias</t>
  </si>
  <si>
    <t>KASPRYK</t>
  </si>
  <si>
    <t>KHARBECHE</t>
  </si>
  <si>
    <t>Keanann</t>
  </si>
  <si>
    <t>KHOUDIMI</t>
  </si>
  <si>
    <t>Kadour</t>
  </si>
  <si>
    <t>KHOUIDMI</t>
  </si>
  <si>
    <t>Alyah</t>
  </si>
  <si>
    <t>KIJEWSKI</t>
  </si>
  <si>
    <t>Darlann</t>
  </si>
  <si>
    <t>KNEPPER</t>
  </si>
  <si>
    <t>KOHLER</t>
  </si>
  <si>
    <t>KONOWALIK</t>
  </si>
  <si>
    <t>KOZEN</t>
  </si>
  <si>
    <t>Yaren</t>
  </si>
  <si>
    <t>KROMBERGER</t>
  </si>
  <si>
    <t>KUHN</t>
  </si>
  <si>
    <t>KWIECIEN</t>
  </si>
  <si>
    <t>LABIOCHE</t>
  </si>
  <si>
    <t>Jonas</t>
  </si>
  <si>
    <t>LABOEUF</t>
  </si>
  <si>
    <t>LABOPIN</t>
  </si>
  <si>
    <t>Judith</t>
  </si>
  <si>
    <t>LABORDE</t>
  </si>
  <si>
    <t>LABOUEBE</t>
  </si>
  <si>
    <t>Helea</t>
  </si>
  <si>
    <t>LABOURE</t>
  </si>
  <si>
    <t>Celeste</t>
  </si>
  <si>
    <t>LABRUNE</t>
  </si>
  <si>
    <t>LABRUYERE</t>
  </si>
  <si>
    <t>LACCOURS</t>
  </si>
  <si>
    <t>LACHAUX CHARACHE</t>
  </si>
  <si>
    <t>Maxim</t>
  </si>
  <si>
    <t>LACHAUX</t>
  </si>
  <si>
    <t>LACOMBRE</t>
  </si>
  <si>
    <t>LACOUR</t>
  </si>
  <si>
    <t>Heather</t>
  </si>
  <si>
    <t>LACROIX</t>
  </si>
  <si>
    <t>Marie lou</t>
  </si>
  <si>
    <t>LAFONT</t>
  </si>
  <si>
    <t>LAGARDE</t>
  </si>
  <si>
    <t>LAGNEAU</t>
  </si>
  <si>
    <t>LAGRANGE</t>
  </si>
  <si>
    <t>LAGRUE</t>
  </si>
  <si>
    <t>Yorrick</t>
  </si>
  <si>
    <t>LAICHAOUI</t>
  </si>
  <si>
    <t>Ernest</t>
  </si>
  <si>
    <t>LAJAMBE</t>
  </si>
  <si>
    <t>Pauline</t>
  </si>
  <si>
    <t>LAKDEM</t>
  </si>
  <si>
    <t>Kheira</t>
  </si>
  <si>
    <t>LALLAIN</t>
  </si>
  <si>
    <t>LALLEMENT</t>
  </si>
  <si>
    <t>The anh</t>
  </si>
  <si>
    <t>LAMARCHE</t>
  </si>
  <si>
    <t>Ennio</t>
  </si>
  <si>
    <t>LAMBOROT</t>
  </si>
  <si>
    <t>LANDI</t>
  </si>
  <si>
    <t>LANDY</t>
  </si>
  <si>
    <t>LANGNER</t>
  </si>
  <si>
    <t>LAPLANCHE</t>
  </si>
  <si>
    <t>Joao</t>
  </si>
  <si>
    <t>LAPLANTE</t>
  </si>
  <si>
    <t>LARA</t>
  </si>
  <si>
    <t>LARDUINAT</t>
  </si>
  <si>
    <t>Nohan</t>
  </si>
  <si>
    <t>LARIBI</t>
  </si>
  <si>
    <t>Anis</t>
  </si>
  <si>
    <t>Floriane</t>
  </si>
  <si>
    <t>LARUE</t>
  </si>
  <si>
    <t>Mateo</t>
  </si>
  <si>
    <t>LASSANDRE</t>
  </si>
  <si>
    <t>Azelie</t>
  </si>
  <si>
    <t>LASTELLA</t>
  </si>
  <si>
    <t>LATOUCHE</t>
  </si>
  <si>
    <t>LAUDET</t>
  </si>
  <si>
    <t>LAURENT</t>
  </si>
  <si>
    <t>Tanguy</t>
  </si>
  <si>
    <t>LAVA</t>
  </si>
  <si>
    <t>LAVALLEE</t>
  </si>
  <si>
    <t>Jessyca</t>
  </si>
  <si>
    <t>LAVAUT</t>
  </si>
  <si>
    <t>Marvin</t>
  </si>
  <si>
    <t>LAVOCAT</t>
  </si>
  <si>
    <t>Mahel</t>
  </si>
  <si>
    <t>LAXENAIRE</t>
  </si>
  <si>
    <t>LE FLAHEC</t>
  </si>
  <si>
    <t>LE MOIGNE</t>
  </si>
  <si>
    <t>LE MORVAN</t>
  </si>
  <si>
    <t>LE PERCHEC</t>
  </si>
  <si>
    <t>LE ROUX</t>
  </si>
  <si>
    <t>LEBLANC</t>
  </si>
  <si>
    <t>Thalia</t>
  </si>
  <si>
    <t>LEBLOND</t>
  </si>
  <si>
    <t>LEBON</t>
  </si>
  <si>
    <t>Ilhan</t>
  </si>
  <si>
    <t>LECANNELIE</t>
  </si>
  <si>
    <t>LECLERC</t>
  </si>
  <si>
    <t>LEDUC</t>
  </si>
  <si>
    <t>LEDUCCA</t>
  </si>
  <si>
    <t>Ahmeed</t>
  </si>
  <si>
    <t>LEDY</t>
  </si>
  <si>
    <t>LEFEBVRE</t>
  </si>
  <si>
    <t>LEFRANC</t>
  </si>
  <si>
    <t>Soizic</t>
  </si>
  <si>
    <t>LEGRAS</t>
  </si>
  <si>
    <t>LEGROS</t>
  </si>
  <si>
    <t>LEIDINGER</t>
  </si>
  <si>
    <t>LELEDY</t>
  </si>
  <si>
    <t>LEMAIRE</t>
  </si>
  <si>
    <t>LENGLET</t>
  </si>
  <si>
    <t>LEOTIER</t>
  </si>
  <si>
    <t>LEPERS</t>
  </si>
  <si>
    <t>Sharleen</t>
  </si>
  <si>
    <t>LEPETIT-DJURIC</t>
  </si>
  <si>
    <t>Timotei</t>
  </si>
  <si>
    <t>LEPEU</t>
  </si>
  <si>
    <t>Rudy</t>
  </si>
  <si>
    <t>LEPINE</t>
  </si>
  <si>
    <t>LEREBOULET</t>
  </si>
  <si>
    <t>Maelan</t>
  </si>
  <si>
    <t>LESCUYER</t>
  </si>
  <si>
    <t>Yannis</t>
  </si>
  <si>
    <t>LESEIGNEUR</t>
  </si>
  <si>
    <t>LEVAUFRE</t>
  </si>
  <si>
    <t>LEVIEZ</t>
  </si>
  <si>
    <t>LHENRY</t>
  </si>
  <si>
    <t>LHERISON</t>
  </si>
  <si>
    <t>LHERISSON</t>
  </si>
  <si>
    <t>Medhi</t>
  </si>
  <si>
    <t>LHERMITE - MORTIER</t>
  </si>
  <si>
    <t>LHERMITE-MORTIER</t>
  </si>
  <si>
    <t>LIEVRE</t>
  </si>
  <si>
    <t>LIGER</t>
  </si>
  <si>
    <t>LION</t>
  </si>
  <si>
    <t>LONGHI</t>
  </si>
  <si>
    <t>Kyle</t>
  </si>
  <si>
    <t>LONGIN</t>
  </si>
  <si>
    <t>LONGOBUCCO</t>
  </si>
  <si>
    <t>Ana</t>
  </si>
  <si>
    <t>LONJARET</t>
  </si>
  <si>
    <t>LORDEY</t>
  </si>
  <si>
    <t>Calixte</t>
  </si>
  <si>
    <t>LOREAU</t>
  </si>
  <si>
    <t>Sid</t>
  </si>
  <si>
    <t>LOTH</t>
  </si>
  <si>
    <t>LOTH-MARION</t>
  </si>
  <si>
    <t>LUMPP</t>
  </si>
  <si>
    <t>LYSSY</t>
  </si>
  <si>
    <t>M'COMBANI GRESSARD</t>
  </si>
  <si>
    <t>Sefyan</t>
  </si>
  <si>
    <t>M'HAMDI</t>
  </si>
  <si>
    <t>M'NASRI</t>
  </si>
  <si>
    <t>Malak</t>
  </si>
  <si>
    <t>Nour</t>
  </si>
  <si>
    <t>MACEDO</t>
  </si>
  <si>
    <t>MADANI BENYAHIA SZOC</t>
  </si>
  <si>
    <t>Lazhar</t>
  </si>
  <si>
    <t>MADANI</t>
  </si>
  <si>
    <t>Myriam</t>
  </si>
  <si>
    <t>Zayed</t>
  </si>
  <si>
    <t>MADONIA-SICH</t>
  </si>
  <si>
    <t>Dylan</t>
  </si>
  <si>
    <t>MAGNIERE</t>
  </si>
  <si>
    <t>Elwin</t>
  </si>
  <si>
    <t>MAGNIERRE</t>
  </si>
  <si>
    <t>MAGRY</t>
  </si>
  <si>
    <t>MAGY</t>
  </si>
  <si>
    <t>MAJJAD</t>
  </si>
  <si>
    <t>Soulaymane</t>
  </si>
  <si>
    <t>MALICIA</t>
  </si>
  <si>
    <t>MALLET</t>
  </si>
  <si>
    <t>MALOT</t>
  </si>
  <si>
    <t>MANIFACIER</t>
  </si>
  <si>
    <t>Grace</t>
  </si>
  <si>
    <t>MANSUY</t>
  </si>
  <si>
    <t>Madi</t>
  </si>
  <si>
    <t>MANY</t>
  </si>
  <si>
    <t>MARCEL MATHEY</t>
  </si>
  <si>
    <t>MARCHAL</t>
  </si>
  <si>
    <t>MARCHAND</t>
  </si>
  <si>
    <t>Merlin</t>
  </si>
  <si>
    <t>Virgil</t>
  </si>
  <si>
    <t>MARCHANDEAU</t>
  </si>
  <si>
    <t>MARCHANDIAU</t>
  </si>
  <si>
    <t>Titien</t>
  </si>
  <si>
    <t>MARECHAL</t>
  </si>
  <si>
    <t>MARIAUX</t>
  </si>
  <si>
    <t>MARONNAT</t>
  </si>
  <si>
    <t>MARQUES</t>
  </si>
  <si>
    <t>Leandro</t>
  </si>
  <si>
    <t>MARQUETOUT</t>
  </si>
  <si>
    <t>MARRAS</t>
  </si>
  <si>
    <t>MARTEAU</t>
  </si>
  <si>
    <t>MARTIGNAT</t>
  </si>
  <si>
    <t>Neil</t>
  </si>
  <si>
    <t>Chris</t>
  </si>
  <si>
    <t>MARTINS</t>
  </si>
  <si>
    <t>MARZOLO</t>
  </si>
  <si>
    <t>MARZOUKI</t>
  </si>
  <si>
    <t>Abdallah</t>
  </si>
  <si>
    <t>Yosra</t>
  </si>
  <si>
    <t>MASCARO-ANDOUCHE</t>
  </si>
  <si>
    <t>MASSOT</t>
  </si>
  <si>
    <t>MATEOS</t>
  </si>
  <si>
    <t>MATHEY</t>
  </si>
  <si>
    <t>MATHIAS</t>
  </si>
  <si>
    <t>Cassandra</t>
  </si>
  <si>
    <t>MATIGNON</t>
  </si>
  <si>
    <t>MATJAOUD-DEVAIVRE</t>
  </si>
  <si>
    <t>MATJAOUJ</t>
  </si>
  <si>
    <t>MAUGUIN</t>
  </si>
  <si>
    <t>MAUPAS</t>
  </si>
  <si>
    <t>Colin</t>
  </si>
  <si>
    <t>MAYET</t>
  </si>
  <si>
    <t>MAZILLE</t>
  </si>
  <si>
    <t>Thimothee</t>
  </si>
  <si>
    <t>MAZILLY</t>
  </si>
  <si>
    <t>MAZOUZ VAISON</t>
  </si>
  <si>
    <t>MAZOYER</t>
  </si>
  <si>
    <t>MEGUENNI-TANI</t>
  </si>
  <si>
    <t>Sana</t>
  </si>
  <si>
    <t>MEHARI</t>
  </si>
  <si>
    <t>MEKHERBECHE</t>
  </si>
  <si>
    <t>Imene</t>
  </si>
  <si>
    <t>MENDES</t>
  </si>
  <si>
    <t>Tiago</t>
  </si>
  <si>
    <t>MENEGAUT</t>
  </si>
  <si>
    <t>MENEROUD</t>
  </si>
  <si>
    <t>Cyriaque</t>
  </si>
  <si>
    <t>MERAHI</t>
  </si>
  <si>
    <t>Iian</t>
  </si>
  <si>
    <t>MERCEY</t>
  </si>
  <si>
    <t>MEREAU</t>
  </si>
  <si>
    <t>MERLIN</t>
  </si>
  <si>
    <t>MERVAL</t>
  </si>
  <si>
    <t>MESSAOUD</t>
  </si>
  <si>
    <t>Houda</t>
  </si>
  <si>
    <t>MESSERLI</t>
  </si>
  <si>
    <t>METENIER-PEREIRA</t>
  </si>
  <si>
    <t>MEUNIER</t>
  </si>
  <si>
    <t>Calssy</t>
  </si>
  <si>
    <t>MEURICE-LAGRANGE</t>
  </si>
  <si>
    <t>MICHALCZAK</t>
  </si>
  <si>
    <t>Jeanne-sarah</t>
  </si>
  <si>
    <t>MICHAUDET</t>
  </si>
  <si>
    <t>MICHEA MAZEB</t>
  </si>
  <si>
    <t>Benoit</t>
  </si>
  <si>
    <t>Yonas</t>
  </si>
  <si>
    <t>MICHELIN</t>
  </si>
  <si>
    <t>MICHOT</t>
  </si>
  <si>
    <t>MICUCCI</t>
  </si>
  <si>
    <t>Lyam</t>
  </si>
  <si>
    <t>MIERRAL</t>
  </si>
  <si>
    <t>Pearl</t>
  </si>
  <si>
    <t>MIGNOT</t>
  </si>
  <si>
    <t>MIGUEL</t>
  </si>
  <si>
    <t>MILLARD</t>
  </si>
  <si>
    <t>MINARD</t>
  </si>
  <si>
    <t>Charlelie</t>
  </si>
  <si>
    <t>MION</t>
  </si>
  <si>
    <t>MITTOUX</t>
  </si>
  <si>
    <t>MITTOUX MUGNIER</t>
  </si>
  <si>
    <t>MIVIERE</t>
  </si>
  <si>
    <t>MOIROUX</t>
  </si>
  <si>
    <t>MOISSENET</t>
  </si>
  <si>
    <t>MOISSONNIER</t>
  </si>
  <si>
    <t>MOLLARET</t>
  </si>
  <si>
    <t>MOLLON</t>
  </si>
  <si>
    <t>MONANGE</t>
  </si>
  <si>
    <t>MONGOUACHON</t>
  </si>
  <si>
    <t>MONIOT</t>
  </si>
  <si>
    <t>MONNERET</t>
  </si>
  <si>
    <t>Sorel</t>
  </si>
  <si>
    <t>MONNET</t>
  </si>
  <si>
    <t>MONNIER</t>
  </si>
  <si>
    <t>Djany</t>
  </si>
  <si>
    <t>MONTAGNE</t>
  </si>
  <si>
    <t>MONTELATICI</t>
  </si>
  <si>
    <t>MONTGILLARY</t>
  </si>
  <si>
    <t>MORAND</t>
  </si>
  <si>
    <t>MOREIRA</t>
  </si>
  <si>
    <t>MOREL</t>
  </si>
  <si>
    <t>Jonah</t>
  </si>
  <si>
    <t>Vivien</t>
  </si>
  <si>
    <t>MORNAND</t>
  </si>
  <si>
    <t>MORNAT</t>
  </si>
  <si>
    <t>MOSCATO</t>
  </si>
  <si>
    <t>William</t>
  </si>
  <si>
    <t>MOTA</t>
  </si>
  <si>
    <t>Maelyne</t>
  </si>
  <si>
    <t>MOTTET</t>
  </si>
  <si>
    <t>Lyson</t>
  </si>
  <si>
    <t>MOUMENI</t>
  </si>
  <si>
    <t>Khadidja</t>
  </si>
  <si>
    <t>Joanny</t>
  </si>
  <si>
    <t>MOURIES</t>
  </si>
  <si>
    <t>MOYSEN</t>
  </si>
  <si>
    <t>MUGNIER</t>
  </si>
  <si>
    <t>Renan</t>
  </si>
  <si>
    <t>MULOMBA</t>
  </si>
  <si>
    <t>Kadia</t>
  </si>
  <si>
    <t>MULOT</t>
  </si>
  <si>
    <t>MUSTATA</t>
  </si>
  <si>
    <t>MUTEZ</t>
  </si>
  <si>
    <t>MYAZ</t>
  </si>
  <si>
    <t>Taha</t>
  </si>
  <si>
    <t>MZARGUI</t>
  </si>
  <si>
    <t>Djebril</t>
  </si>
  <si>
    <t>N'KENG</t>
  </si>
  <si>
    <t>NARDONE</t>
  </si>
  <si>
    <t>Vadim</t>
  </si>
  <si>
    <t>NASCIMENTO</t>
  </si>
  <si>
    <t>Melany</t>
  </si>
  <si>
    <t>NASRI</t>
  </si>
  <si>
    <t>Sabri</t>
  </si>
  <si>
    <t>NATY</t>
  </si>
  <si>
    <t>NECTOUX</t>
  </si>
  <si>
    <t>NEME</t>
  </si>
  <si>
    <t>Andreas</t>
  </si>
  <si>
    <t>NERI</t>
  </si>
  <si>
    <t>Tony</t>
  </si>
  <si>
    <t>NGUYEN</t>
  </si>
  <si>
    <t>Audrey</t>
  </si>
  <si>
    <t>NICOLAOU</t>
  </si>
  <si>
    <t>NICOLAY</t>
  </si>
  <si>
    <t>Melyse</t>
  </si>
  <si>
    <t>NICOLOSO</t>
  </si>
  <si>
    <t>Victorien</t>
  </si>
  <si>
    <t>NICOLOT</t>
  </si>
  <si>
    <t>Aidan</t>
  </si>
  <si>
    <t>NIEF</t>
  </si>
  <si>
    <t>Djessy</t>
  </si>
  <si>
    <t>NILOU</t>
  </si>
  <si>
    <t>Mohamed</t>
  </si>
  <si>
    <t>NINOTTA</t>
  </si>
  <si>
    <t>Maona</t>
  </si>
  <si>
    <t>NOEL</t>
  </si>
  <si>
    <t>Lila rose</t>
  </si>
  <si>
    <t>NOGUE</t>
  </si>
  <si>
    <t>NORBIATEAU GADEAU</t>
  </si>
  <si>
    <t>NORMAND VERNEY</t>
  </si>
  <si>
    <t>NOUIRA</t>
  </si>
  <si>
    <t>NOURY</t>
  </si>
  <si>
    <t>NUNES</t>
  </si>
  <si>
    <t>ODEYER</t>
  </si>
  <si>
    <t>Leonard</t>
  </si>
  <si>
    <t>OH</t>
  </si>
  <si>
    <t>Sebastien</t>
  </si>
  <si>
    <t>OLIANA</t>
  </si>
  <si>
    <t>OLIVERIO</t>
  </si>
  <si>
    <t>Emy</t>
  </si>
  <si>
    <t>OLUDERE</t>
  </si>
  <si>
    <t>Arda</t>
  </si>
  <si>
    <t>OSMAN</t>
  </si>
  <si>
    <t>Dany</t>
  </si>
  <si>
    <t>OUDET</t>
  </si>
  <si>
    <t>OUDOT</t>
  </si>
  <si>
    <t>OUESLAT</t>
  </si>
  <si>
    <t>Heddy</t>
  </si>
  <si>
    <t>OZANYAN</t>
  </si>
  <si>
    <t>OZOGUL</t>
  </si>
  <si>
    <t>Asya</t>
  </si>
  <si>
    <t>PACOTTE</t>
  </si>
  <si>
    <t>PACQUEAU</t>
  </si>
  <si>
    <t>PAGNIER MONDET</t>
  </si>
  <si>
    <t>PALADINO</t>
  </si>
  <si>
    <t>PALISSER</t>
  </si>
  <si>
    <t>PALLOT</t>
  </si>
  <si>
    <t>Elise</t>
  </si>
  <si>
    <t>PAN</t>
  </si>
  <si>
    <t>Pierick</t>
  </si>
  <si>
    <t>PANDROT</t>
  </si>
  <si>
    <t>PANILLARD</t>
  </si>
  <si>
    <t>PAPILLARD</t>
  </si>
  <si>
    <t>PARET-HERVE</t>
  </si>
  <si>
    <t>PARIS</t>
  </si>
  <si>
    <t>PARIS-BEUCH</t>
  </si>
  <si>
    <t>Sophie</t>
  </si>
  <si>
    <t>PARIZE</t>
  </si>
  <si>
    <t>Florimond</t>
  </si>
  <si>
    <t>PAULA SAVIGNE</t>
  </si>
  <si>
    <t>PAUTET</t>
  </si>
  <si>
    <t>PAVILLON</t>
  </si>
  <si>
    <t>Ezekiel</t>
  </si>
  <si>
    <t>PAYS - LEBEAU</t>
  </si>
  <si>
    <t>PEFOUBOU</t>
  </si>
  <si>
    <t>Nathalia</t>
  </si>
  <si>
    <t>PELLEGRINI</t>
  </si>
  <si>
    <t>PELLERIN</t>
  </si>
  <si>
    <t>Eugenie</t>
  </si>
  <si>
    <t>Asceline</t>
  </si>
  <si>
    <t>PELUSO</t>
  </si>
  <si>
    <t>PELUX</t>
  </si>
  <si>
    <t>Tiffanie</t>
  </si>
  <si>
    <t>PENARD LEON</t>
  </si>
  <si>
    <t>PENET</t>
  </si>
  <si>
    <t>PENGUE</t>
  </si>
  <si>
    <t>Celien</t>
  </si>
  <si>
    <t>PEPIN</t>
  </si>
  <si>
    <t>PERDRIX</t>
  </si>
  <si>
    <t>PEREIRA</t>
  </si>
  <si>
    <t>PEREIRA SOARES</t>
  </si>
  <si>
    <t>PERNETTE</t>
  </si>
  <si>
    <t>PERNIN</t>
  </si>
  <si>
    <t>Cloe</t>
  </si>
  <si>
    <t>PERRAULT</t>
  </si>
  <si>
    <t>Anton</t>
  </si>
  <si>
    <t>PERRET</t>
  </si>
  <si>
    <t>PERRETTE</t>
  </si>
  <si>
    <t>PERRIAU</t>
  </si>
  <si>
    <t>Lesly</t>
  </si>
  <si>
    <t>Lilie jade</t>
  </si>
  <si>
    <t>PERRIGUEUR</t>
  </si>
  <si>
    <t>PERRIN DEMURTAS</t>
  </si>
  <si>
    <t>Matias</t>
  </si>
  <si>
    <t>PERROT</t>
  </si>
  <si>
    <t>Illyes</t>
  </si>
  <si>
    <t>PESTOURIE</t>
  </si>
  <si>
    <t>PETEUIL</t>
  </si>
  <si>
    <t>Sofian</t>
  </si>
  <si>
    <t>PETILLOT</t>
  </si>
  <si>
    <t>PETITJEAN</t>
  </si>
  <si>
    <t>Eline</t>
  </si>
  <si>
    <t>PETKOVIC</t>
  </si>
  <si>
    <t>Norah</t>
  </si>
  <si>
    <t>PICARD</t>
  </si>
  <si>
    <t>Ellio</t>
  </si>
  <si>
    <t>PICCIRILLI</t>
  </si>
  <si>
    <t>PICHARD</t>
  </si>
  <si>
    <t>PICHOT-THOMAS</t>
  </si>
  <si>
    <t>PIERRON</t>
  </si>
  <si>
    <t>PIGNERET</t>
  </si>
  <si>
    <t>PILLON</t>
  </si>
  <si>
    <t>PILLOZ</t>
  </si>
  <si>
    <t>Ouliana</t>
  </si>
  <si>
    <t>PINDOR</t>
  </si>
  <si>
    <t>PINERO</t>
  </si>
  <si>
    <t>PINO</t>
  </si>
  <si>
    <t>PINTORI MAROUX</t>
  </si>
  <si>
    <t>PIQUET</t>
  </si>
  <si>
    <t>Jules Eliott</t>
  </si>
  <si>
    <t>PIRIOT</t>
  </si>
  <si>
    <t>PIROIRD-PRUVOT</t>
  </si>
  <si>
    <t>PIRON</t>
  </si>
  <si>
    <t>PISSELOUP</t>
  </si>
  <si>
    <t>PITALOT-MICOIN</t>
  </si>
  <si>
    <t>PLATRET</t>
  </si>
  <si>
    <t>PLATTEAU</t>
  </si>
  <si>
    <t>PLOUX</t>
  </si>
  <si>
    <t>POCHON</t>
  </si>
  <si>
    <t>POGGI</t>
  </si>
  <si>
    <t>Antoni</t>
  </si>
  <si>
    <t>POINET</t>
  </si>
  <si>
    <t>POISSONNET</t>
  </si>
  <si>
    <t>Beverly</t>
  </si>
  <si>
    <t>POLAT</t>
  </si>
  <si>
    <t>Abdulmuttalib</t>
  </si>
  <si>
    <t>POLLIER</t>
  </si>
  <si>
    <t>PONCEBLANC</t>
  </si>
  <si>
    <t>PONTHIEU</t>
  </si>
  <si>
    <t>Abby</t>
  </si>
  <si>
    <t>Kayliah</t>
  </si>
  <si>
    <t>POTEL</t>
  </si>
  <si>
    <t>POTHIER</t>
  </si>
  <si>
    <t>POTIGNON</t>
  </si>
  <si>
    <t>POTIN</t>
  </si>
  <si>
    <t>POTIQUET</t>
  </si>
  <si>
    <t>Angeline</t>
  </si>
  <si>
    <t>Gabryel</t>
  </si>
  <si>
    <t>POUJEADE</t>
  </si>
  <si>
    <t>POULACHON</t>
  </si>
  <si>
    <t>POULET</t>
  </si>
  <si>
    <t>POUPARD</t>
  </si>
  <si>
    <t>Yvan</t>
  </si>
  <si>
    <t>POUSSET</t>
  </si>
  <si>
    <t>POUYET-ROCHETTE</t>
  </si>
  <si>
    <t>PRAVATO</t>
  </si>
  <si>
    <t>PRÉFOT</t>
  </si>
  <si>
    <t>Joannes</t>
  </si>
  <si>
    <t>Myron</t>
  </si>
  <si>
    <t>Xavier</t>
  </si>
  <si>
    <t>PROST-SCARPINATI</t>
  </si>
  <si>
    <t>PRUDHON</t>
  </si>
  <si>
    <t>Anne sophie</t>
  </si>
  <si>
    <t>PRUNEAU GADY</t>
  </si>
  <si>
    <t>Loukass</t>
  </si>
  <si>
    <t>PUAUT</t>
  </si>
  <si>
    <t>PY FRANCILLON</t>
  </si>
  <si>
    <t>Jorris</t>
  </si>
  <si>
    <t>QUEIROZ</t>
  </si>
  <si>
    <t>QUESADA</t>
  </si>
  <si>
    <t>Laurine</t>
  </si>
  <si>
    <t>RABILLOUD</t>
  </si>
  <si>
    <t>RACOLLET</t>
  </si>
  <si>
    <t>RAFFOUR</t>
  </si>
  <si>
    <t>RAHMANE</t>
  </si>
  <si>
    <t>RAIMBAULT</t>
  </si>
  <si>
    <t>Octave</t>
  </si>
  <si>
    <t>RAPIN</t>
  </si>
  <si>
    <t>Yohann</t>
  </si>
  <si>
    <t>RAQUIN</t>
  </si>
  <si>
    <t>Iris</t>
  </si>
  <si>
    <t>Prunille</t>
  </si>
  <si>
    <t>RAUCHE</t>
  </si>
  <si>
    <t>Alyssa</t>
  </si>
  <si>
    <t>RAVEL</t>
  </si>
  <si>
    <t>Coralyne</t>
  </si>
  <si>
    <t>RAYNAL</t>
  </si>
  <si>
    <t>REAUX NABIL</t>
  </si>
  <si>
    <t>Alexian</t>
  </si>
  <si>
    <t>REBECCU</t>
  </si>
  <si>
    <t>Soann</t>
  </si>
  <si>
    <t>REBOURGEON</t>
  </si>
  <si>
    <t>REGNIER</t>
  </si>
  <si>
    <t>Corantin</t>
  </si>
  <si>
    <t>REMETTER</t>
  </si>
  <si>
    <t>Diego</t>
  </si>
  <si>
    <t>REMY</t>
  </si>
  <si>
    <t>RENAUD</t>
  </si>
  <si>
    <t>Cecilia</t>
  </si>
  <si>
    <t>RENAUT</t>
  </si>
  <si>
    <t>RENONCIAL</t>
  </si>
  <si>
    <t>REVENIAULT</t>
  </si>
  <si>
    <t>REVENU</t>
  </si>
  <si>
    <t>Leontine</t>
  </si>
  <si>
    <t>REVOL</t>
  </si>
  <si>
    <t>REVY</t>
  </si>
  <si>
    <t>Lou-anne</t>
  </si>
  <si>
    <t>REY</t>
  </si>
  <si>
    <t>Elisa</t>
  </si>
  <si>
    <t>REYNAUD</t>
  </si>
  <si>
    <t>Joachim</t>
  </si>
  <si>
    <t>REZGUI</t>
  </si>
  <si>
    <t>RHAMANE</t>
  </si>
  <si>
    <t>RIFF</t>
  </si>
  <si>
    <t>RIGAUD</t>
  </si>
  <si>
    <t>Chanel</t>
  </si>
  <si>
    <t>RIGNON-BOYAT</t>
  </si>
  <si>
    <t>RIGOLLOT</t>
  </si>
  <si>
    <t>Yvain</t>
  </si>
  <si>
    <t>RINALDI</t>
  </si>
  <si>
    <t>RINCENT</t>
  </si>
  <si>
    <t>RIOLET</t>
  </si>
  <si>
    <t>Tobyas</t>
  </si>
  <si>
    <t>RISTIC</t>
  </si>
  <si>
    <t>Jovan</t>
  </si>
  <si>
    <t>RIZARD</t>
  </si>
  <si>
    <t>ROBART</t>
  </si>
  <si>
    <t>Armand</t>
  </si>
  <si>
    <t>ROBELIN</t>
  </si>
  <si>
    <t>Eloi</t>
  </si>
  <si>
    <t>Azilis</t>
  </si>
  <si>
    <t>ROBLET</t>
  </si>
  <si>
    <t>Deborah</t>
  </si>
  <si>
    <t>Emeline</t>
  </si>
  <si>
    <t>ROBUFFO</t>
  </si>
  <si>
    <t>ROCH</t>
  </si>
  <si>
    <t>ROCHE</t>
  </si>
  <si>
    <t>ROCHE LE SIOU</t>
  </si>
  <si>
    <t>ROCHUT</t>
  </si>
  <si>
    <t>ROGUES</t>
  </si>
  <si>
    <t>ROLEZ</t>
  </si>
  <si>
    <t>ROLL-COULON</t>
  </si>
  <si>
    <t>Elena</t>
  </si>
  <si>
    <t>Oceane</t>
  </si>
  <si>
    <t>ROLLIN</t>
  </si>
  <si>
    <t>Tim</t>
  </si>
  <si>
    <t>ROMAGON</t>
  </si>
  <si>
    <t>Justin</t>
  </si>
  <si>
    <t>RONGET</t>
  </si>
  <si>
    <t>ROSA</t>
  </si>
  <si>
    <t>ROULET</t>
  </si>
  <si>
    <t>Lyne</t>
  </si>
  <si>
    <t>ROULLOT</t>
  </si>
  <si>
    <t>Marielle</t>
  </si>
  <si>
    <t>ROUSSEAU</t>
  </si>
  <si>
    <t>ROUSSELET</t>
  </si>
  <si>
    <t>ROUSSELLE SERAUT</t>
  </si>
  <si>
    <t>ROUSSELLE-SERAUT</t>
  </si>
  <si>
    <t>ROUSSON</t>
  </si>
  <si>
    <t>ROUTHIER</t>
  </si>
  <si>
    <t>ROUX URBAIN</t>
  </si>
  <si>
    <t>Lylas</t>
  </si>
  <si>
    <t>Jason</t>
  </si>
  <si>
    <t>Loic</t>
  </si>
  <si>
    <t>ROYER</t>
  </si>
  <si>
    <t>ROZINOER</t>
  </si>
  <si>
    <t>RUDOWSKI</t>
  </si>
  <si>
    <t>SABIRH</t>
  </si>
  <si>
    <t>Fathy</t>
  </si>
  <si>
    <t>SABORIN</t>
  </si>
  <si>
    <t>SAGHIRI</t>
  </si>
  <si>
    <t>SAHIN</t>
  </si>
  <si>
    <t>SAILLET</t>
  </si>
  <si>
    <t>Joris</t>
  </si>
  <si>
    <t>SAKIOU</t>
  </si>
  <si>
    <t>Assia</t>
  </si>
  <si>
    <t>SALAH</t>
  </si>
  <si>
    <t>SALIN</t>
  </si>
  <si>
    <t>Asaf</t>
  </si>
  <si>
    <t>SALLE</t>
  </si>
  <si>
    <t>Nell</t>
  </si>
  <si>
    <t>SAMHI</t>
  </si>
  <si>
    <t>Souleymen</t>
  </si>
  <si>
    <t>SAN JOSE</t>
  </si>
  <si>
    <t>SANCHEZ</t>
  </si>
  <si>
    <t>SANCHEZ MERIENNE</t>
  </si>
  <si>
    <t>SANGOY</t>
  </si>
  <si>
    <t>SANGUY-HENRY</t>
  </si>
  <si>
    <t>Marjane</t>
  </si>
  <si>
    <t>SANTARELLI</t>
  </si>
  <si>
    <t>SANTIAGO</t>
  </si>
  <si>
    <t>SANTORO ROCHETTE</t>
  </si>
  <si>
    <t>Lucille</t>
  </si>
  <si>
    <t>SAORES</t>
  </si>
  <si>
    <t>SARIKAYA</t>
  </si>
  <si>
    <t>Bberat</t>
  </si>
  <si>
    <t>SARRAZIN</t>
  </si>
  <si>
    <t>SAUDRAIS</t>
  </si>
  <si>
    <t>Mahdi</t>
  </si>
  <si>
    <t>SAUNIER</t>
  </si>
  <si>
    <t>Ilevan</t>
  </si>
  <si>
    <t>SAUVAGE</t>
  </si>
  <si>
    <t>SAUVAN</t>
  </si>
  <si>
    <t>Louka</t>
  </si>
  <si>
    <t>SAVOURET</t>
  </si>
  <si>
    <t>SAVY</t>
  </si>
  <si>
    <t>Maitena</t>
  </si>
  <si>
    <t>SCHALL</t>
  </si>
  <si>
    <t>SCHNEIDER</t>
  </si>
  <si>
    <t>Edouard</t>
  </si>
  <si>
    <t>SEBILLOTTE</t>
  </si>
  <si>
    <t>Aime</t>
  </si>
  <si>
    <t>SEGAUD</t>
  </si>
  <si>
    <t>SEGUIN</t>
  </si>
  <si>
    <t>SEILLER</t>
  </si>
  <si>
    <t>SELVA</t>
  </si>
  <si>
    <t>SERGI</t>
  </si>
  <si>
    <t>SEROUART</t>
  </si>
  <si>
    <t>SEULIN</t>
  </si>
  <si>
    <t>SHERPA</t>
  </si>
  <si>
    <t>Tsulthrim</t>
  </si>
  <si>
    <t>SI BOUALLE</t>
  </si>
  <si>
    <t>SIGAUD</t>
  </si>
  <si>
    <t>SIGLER</t>
  </si>
  <si>
    <t>Savannah</t>
  </si>
  <si>
    <t>SILVA</t>
  </si>
  <si>
    <t>Elais</t>
  </si>
  <si>
    <t>SIMONET</t>
  </si>
  <si>
    <t>SIMONI-CROISSANT</t>
  </si>
  <si>
    <t>SINISCALCO</t>
  </si>
  <si>
    <t>SIRAUD</t>
  </si>
  <si>
    <t>Lyzie</t>
  </si>
  <si>
    <t>SOFYANE</t>
  </si>
  <si>
    <t>Zohra</t>
  </si>
  <si>
    <t>SOL</t>
  </si>
  <si>
    <t>Ali sa fa</t>
  </si>
  <si>
    <t>SONMEZ</t>
  </si>
  <si>
    <t>Sila</t>
  </si>
  <si>
    <t>SORET</t>
  </si>
  <si>
    <t>SOUDANI</t>
  </si>
  <si>
    <t>SOUFFLOT</t>
  </si>
  <si>
    <t>SOUILAH</t>
  </si>
  <si>
    <t>SOUILLOL</t>
  </si>
  <si>
    <t>SOULARD</t>
  </si>
  <si>
    <t>SOUSA</t>
  </si>
  <si>
    <t>SOVIENI</t>
  </si>
  <si>
    <t>SOWA</t>
  </si>
  <si>
    <t>SPARTA</t>
  </si>
  <si>
    <t>SPRÉAFICO</t>
  </si>
  <si>
    <t>Maëlle</t>
  </si>
  <si>
    <t>SPYROJANNOPOULOS</t>
  </si>
  <si>
    <t>SRIHI</t>
  </si>
  <si>
    <t>Cyrine</t>
  </si>
  <si>
    <t>STANKIEWICZ</t>
  </si>
  <si>
    <t>STOER</t>
  </si>
  <si>
    <t>STOJKOWSKI</t>
  </si>
  <si>
    <t>Andrew</t>
  </si>
  <si>
    <t>STOYANOV</t>
  </si>
  <si>
    <t>SULEJMANI</t>
  </si>
  <si>
    <t>SUZANNE</t>
  </si>
  <si>
    <t>SWIADEK</t>
  </si>
  <si>
    <t>SZMATULA</t>
  </si>
  <si>
    <t>TABARY</t>
  </si>
  <si>
    <t>Phoebe</t>
  </si>
  <si>
    <t>TABURIAUX</t>
  </si>
  <si>
    <t>TAILLEFERT</t>
  </si>
  <si>
    <t>Ugo</t>
  </si>
  <si>
    <t>TAKOUACHET</t>
  </si>
  <si>
    <t>Marwan</t>
  </si>
  <si>
    <t>TALBI</t>
  </si>
  <si>
    <t>Lounis</t>
  </si>
  <si>
    <t>TANT</t>
  </si>
  <si>
    <t>TATREAUX</t>
  </si>
  <si>
    <t>Melanie</t>
  </si>
  <si>
    <t>TAVERNIER</t>
  </si>
  <si>
    <t>Lysa</t>
  </si>
  <si>
    <t>TEGHRI</t>
  </si>
  <si>
    <t>Aissa</t>
  </si>
  <si>
    <t>TEIXEIRA</t>
  </si>
  <si>
    <t>TENART</t>
  </si>
  <si>
    <t>Lenaelle</t>
  </si>
  <si>
    <t>TERRISSE-BURGER</t>
  </si>
  <si>
    <t>THEROND</t>
  </si>
  <si>
    <t>THERY</t>
  </si>
  <si>
    <t>Clotilde</t>
  </si>
  <si>
    <t>THEVENIAU</t>
  </si>
  <si>
    <t>THEVENIEAU</t>
  </si>
  <si>
    <t>THIAUDIERE</t>
  </si>
  <si>
    <t>THIBERT</t>
  </si>
  <si>
    <t>Elliot</t>
  </si>
  <si>
    <t>THIEBAULT</t>
  </si>
  <si>
    <t>Mae</t>
  </si>
  <si>
    <t>THIERRY</t>
  </si>
  <si>
    <t>THIVEND</t>
  </si>
  <si>
    <t>THOMASSET</t>
  </si>
  <si>
    <t>TILLARD</t>
  </si>
  <si>
    <t>TILLIERE</t>
  </si>
  <si>
    <t>TOKAREK</t>
  </si>
  <si>
    <t>TOMASINI</t>
  </si>
  <si>
    <t>TOMATIS</t>
  </si>
  <si>
    <t>TOSETTO</t>
  </si>
  <si>
    <t>TOUCHARD</t>
  </si>
  <si>
    <t>TOUILLON</t>
  </si>
  <si>
    <t>TOUTANT</t>
  </si>
  <si>
    <t>TRAD</t>
  </si>
  <si>
    <t>Nesrine</t>
  </si>
  <si>
    <t>TREMET</t>
  </si>
  <si>
    <t>TRIBOULIN</t>
  </si>
  <si>
    <t>Kowen</t>
  </si>
  <si>
    <t>TRIVINO</t>
  </si>
  <si>
    <t>TRUFFIER</t>
  </si>
  <si>
    <t>Oriane</t>
  </si>
  <si>
    <t>ULUDERE</t>
  </si>
  <si>
    <t>UNGARO</t>
  </si>
  <si>
    <t>USTRALIOGLU</t>
  </si>
  <si>
    <t>Huseyin</t>
  </si>
  <si>
    <t>UZAN SARAIVA</t>
  </si>
  <si>
    <t>Alessandro</t>
  </si>
  <si>
    <t>UZCATEGUI CAMARGO</t>
  </si>
  <si>
    <t>Joaquim</t>
  </si>
  <si>
    <t>UZCATEGUI</t>
  </si>
  <si>
    <t>Ignace</t>
  </si>
  <si>
    <t>UZUN</t>
  </si>
  <si>
    <t>Muhammed ali</t>
  </si>
  <si>
    <t>VACHER</t>
  </si>
  <si>
    <t>VACHERON</t>
  </si>
  <si>
    <t>VADOT</t>
  </si>
  <si>
    <t>VADROT</t>
  </si>
  <si>
    <t>VAILLANT</t>
  </si>
  <si>
    <t>VALENTE</t>
  </si>
  <si>
    <t>VALLET</t>
  </si>
  <si>
    <t>Bertille</t>
  </si>
  <si>
    <t>VALLET-GARNIER</t>
  </si>
  <si>
    <t>VALVO-ROCHAY</t>
  </si>
  <si>
    <t>Ivan</t>
  </si>
  <si>
    <t>VAN DER KAA</t>
  </si>
  <si>
    <t>VAN ECKOUDT</t>
  </si>
  <si>
    <t>VANDENKERC</t>
  </si>
  <si>
    <t>VANDENKERCK</t>
  </si>
  <si>
    <t>VANDROUX</t>
  </si>
  <si>
    <t>Kalvin</t>
  </si>
  <si>
    <t>VANESTE</t>
  </si>
  <si>
    <t>Maelisse</t>
  </si>
  <si>
    <t>VANHOOVE</t>
  </si>
  <si>
    <t>VANHOVE</t>
  </si>
  <si>
    <t>VARRAULT</t>
  </si>
  <si>
    <t>VAUDIAU</t>
  </si>
  <si>
    <t>VAZART</t>
  </si>
  <si>
    <t>VEAUX</t>
  </si>
  <si>
    <t>VENDEMBEUCHE</t>
  </si>
  <si>
    <t>VENOT</t>
  </si>
  <si>
    <t>VERGET COINDET</t>
  </si>
  <si>
    <t>VERGETCOINDET</t>
  </si>
  <si>
    <t>VERNET</t>
  </si>
  <si>
    <t>VERNEZ</t>
  </si>
  <si>
    <t>VERNISSE</t>
  </si>
  <si>
    <t>VERNOUX</t>
  </si>
  <si>
    <t>Lou-ann</t>
  </si>
  <si>
    <t>VIALET</t>
  </si>
  <si>
    <t>VIDAL</t>
  </si>
  <si>
    <t>VIEU</t>
  </si>
  <si>
    <t>VILLEMIN</t>
  </si>
  <si>
    <t>VILLENEUVE</t>
  </si>
  <si>
    <t>Clelia</t>
  </si>
  <si>
    <t>VILLERET</t>
  </si>
  <si>
    <t>VILLEROT</t>
  </si>
  <si>
    <t>VILLETTE</t>
  </si>
  <si>
    <t>VILLIERE</t>
  </si>
  <si>
    <t>VILOTTE</t>
  </si>
  <si>
    <t>VINCI</t>
  </si>
  <si>
    <t>Ludivine</t>
  </si>
  <si>
    <t>VION</t>
  </si>
  <si>
    <t>Thelyan</t>
  </si>
  <si>
    <t>VION-ALLAIRE</t>
  </si>
  <si>
    <t>VOISEUX</t>
  </si>
  <si>
    <t>VOLAND</t>
  </si>
  <si>
    <t>Alycia</t>
  </si>
  <si>
    <t>Hypolite</t>
  </si>
  <si>
    <t>VULIC KASALA</t>
  </si>
  <si>
    <t>Nills</t>
  </si>
  <si>
    <t>Ofelia</t>
  </si>
  <si>
    <t>WALBROU</t>
  </si>
  <si>
    <t>WARIN</t>
  </si>
  <si>
    <t>WARTHER</t>
  </si>
  <si>
    <t>WEIMER</t>
  </si>
  <si>
    <t>WILCZENTY</t>
  </si>
  <si>
    <t>WILLER</t>
  </si>
  <si>
    <t>WINTER</t>
  </si>
  <si>
    <t>Luna Rose</t>
  </si>
  <si>
    <t>WINTERSTEIN</t>
  </si>
  <si>
    <t>WOLFF</t>
  </si>
  <si>
    <t>WOLSKI</t>
  </si>
  <si>
    <t>YANGIR</t>
  </si>
  <si>
    <t>Elyne</t>
  </si>
  <si>
    <t>YAZICI</t>
  </si>
  <si>
    <t>Imran</t>
  </si>
  <si>
    <t>YBERT</t>
  </si>
  <si>
    <t>Lanzo</t>
  </si>
  <si>
    <t>YIGIT</t>
  </si>
  <si>
    <t>Kerim</t>
  </si>
  <si>
    <t>YILDIZ</t>
  </si>
  <si>
    <t>Gizem</t>
  </si>
  <si>
    <t>Nisa</t>
  </si>
  <si>
    <t>ZAAMI</t>
  </si>
  <si>
    <t>Jenna</t>
  </si>
  <si>
    <t>Wissam</t>
  </si>
  <si>
    <t>ZABBE</t>
  </si>
  <si>
    <t>ZAIBI</t>
  </si>
  <si>
    <t>Chemsidine</t>
  </si>
  <si>
    <t>ZANIN</t>
  </si>
  <si>
    <t>Kim</t>
  </si>
  <si>
    <t>ZEMHAF</t>
  </si>
  <si>
    <t>Zakaria</t>
  </si>
  <si>
    <t>ZEMRANI</t>
  </si>
  <si>
    <t>Judia</t>
  </si>
  <si>
    <t>ZHAO</t>
  </si>
  <si>
    <r>
      <t xml:space="preserve">Bulletin d'inscriptions à retourner (par mail) 
pour le </t>
    </r>
    <r>
      <rPr>
        <b/>
        <sz val="14"/>
        <color indexed="10"/>
        <rFont val="Arial"/>
        <family val="2"/>
      </rPr>
      <t>jeudi 21 Mars 2024</t>
    </r>
  </si>
  <si>
    <t>Complexe sportif Claude BUSSEUIL, 1 rue Victor Hugo, 71420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</si>
</sst>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000"/>
    <numFmt numFmtId="167" formatCode="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[$-40C]dddd\ d\ mmmm\ yyyy"/>
  </numFmts>
  <fonts count="76">
    <font>
      <sz val="10"/>
      <name val="Arial"/>
      <family val="0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3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Eras Bold ITC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6"/>
      <name val="Benguiat Frisky ATT"/>
      <family val="0"/>
    </font>
    <font>
      <sz val="12"/>
      <name val="Benguiat Frisky ATT"/>
      <family val="0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22"/>
      <color indexed="12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22"/>
      <name val="Arial"/>
      <family val="2"/>
    </font>
    <font>
      <b/>
      <u val="single"/>
      <sz val="10"/>
      <color indexed="12"/>
      <name val="Arial"/>
      <family val="2"/>
    </font>
    <font>
      <b/>
      <sz val="20"/>
      <name val="Arial"/>
      <family val="2"/>
    </font>
    <font>
      <sz val="10"/>
      <name val="Eras Bold ITC"/>
      <family val="2"/>
    </font>
    <font>
      <b/>
      <sz val="10"/>
      <name val="Eras Bold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6" fillId="33" borderId="17" xfId="0" applyFont="1" applyFill="1" applyBorder="1" applyAlignment="1">
      <alignment horizontal="center"/>
    </xf>
    <xf numFmtId="14" fontId="6" fillId="33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Continuous"/>
    </xf>
    <xf numFmtId="0" fontId="15" fillId="0" borderId="18" xfId="0" applyFont="1" applyBorder="1" applyAlignment="1">
      <alignment horizontal="centerContinuous"/>
    </xf>
    <xf numFmtId="0" fontId="15" fillId="0" borderId="23" xfId="0" applyFont="1" applyBorder="1" applyAlignment="1">
      <alignment horizontal="centerContinuous"/>
    </xf>
    <xf numFmtId="0" fontId="15" fillId="0" borderId="2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32" xfId="0" applyFont="1" applyBorder="1" applyAlignment="1">
      <alignment horizontal="centerContinuous" vertical="top"/>
    </xf>
    <xf numFmtId="0" fontId="1" fillId="0" borderId="33" xfId="0" applyFont="1" applyBorder="1" applyAlignment="1">
      <alignment horizontal="centerContinuous" vertical="top"/>
    </xf>
    <xf numFmtId="0" fontId="0" fillId="0" borderId="33" xfId="0" applyBorder="1" applyAlignment="1">
      <alignment horizontal="centerContinuous" vertical="top"/>
    </xf>
    <xf numFmtId="0" fontId="0" fillId="0" borderId="34" xfId="0" applyBorder="1" applyAlignment="1">
      <alignment horizontal="centerContinuous" vertical="top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167" fontId="6" fillId="0" borderId="39" xfId="0" applyNumberFormat="1" applyFont="1" applyBorder="1" applyAlignment="1">
      <alignment horizontal="center" vertical="center"/>
    </xf>
    <xf numFmtId="167" fontId="6" fillId="0" borderId="24" xfId="0" applyNumberFormat="1" applyFont="1" applyBorder="1" applyAlignment="1">
      <alignment horizontal="center" vertical="center"/>
    </xf>
    <xf numFmtId="167" fontId="6" fillId="0" borderId="4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167" fontId="6" fillId="0" borderId="45" xfId="0" applyNumberFormat="1" applyFont="1" applyBorder="1" applyAlignment="1">
      <alignment horizontal="center" vertical="center"/>
    </xf>
    <xf numFmtId="167" fontId="6" fillId="0" borderId="27" xfId="0" applyNumberFormat="1" applyFont="1" applyBorder="1" applyAlignment="1">
      <alignment horizontal="center" vertical="center"/>
    </xf>
    <xf numFmtId="167" fontId="6" fillId="0" borderId="4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0" fontId="20" fillId="0" borderId="47" xfId="0" applyFont="1" applyBorder="1" applyAlignment="1">
      <alignment horizontal="left" vertical="center"/>
    </xf>
    <xf numFmtId="167" fontId="6" fillId="0" borderId="37" xfId="0" applyNumberFormat="1" applyFont="1" applyBorder="1" applyAlignment="1">
      <alignment horizontal="center" vertical="center"/>
    </xf>
    <xf numFmtId="167" fontId="6" fillId="0" borderId="31" xfId="0" applyNumberFormat="1" applyFont="1" applyBorder="1" applyAlignment="1">
      <alignment horizontal="center" vertical="center"/>
    </xf>
    <xf numFmtId="167" fontId="6" fillId="0" borderId="38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5" fillId="0" borderId="49" xfId="0" applyFont="1" applyBorder="1" applyAlignment="1">
      <alignment/>
    </xf>
    <xf numFmtId="0" fontId="15" fillId="0" borderId="50" xfId="0" applyFont="1" applyBorder="1" applyAlignment="1">
      <alignment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3" xfId="0" applyBorder="1" applyAlignment="1">
      <alignment/>
    </xf>
    <xf numFmtId="0" fontId="22" fillId="0" borderId="0" xfId="0" applyFont="1" applyAlignment="1">
      <alignment/>
    </xf>
    <xf numFmtId="0" fontId="22" fillId="0" borderId="54" xfId="0" applyFont="1" applyBorder="1" applyAlignment="1">
      <alignment/>
    </xf>
    <xf numFmtId="0" fontId="0" fillId="0" borderId="54" xfId="0" applyBorder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6" fillId="0" borderId="17" xfId="0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14" fillId="0" borderId="64" xfId="0" applyFont="1" applyFill="1" applyBorder="1" applyAlignment="1" applyProtection="1">
      <alignment horizontal="center" vertical="center"/>
      <protection/>
    </xf>
    <xf numFmtId="0" fontId="14" fillId="0" borderId="65" xfId="0" applyFont="1" applyFill="1" applyBorder="1" applyAlignment="1" applyProtection="1">
      <alignment horizontal="center" vertical="center"/>
      <protection/>
    </xf>
    <xf numFmtId="0" fontId="14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>
      <alignment vertical="center"/>
    </xf>
    <xf numFmtId="0" fontId="1" fillId="0" borderId="67" xfId="0" applyFont="1" applyFill="1" applyBorder="1" applyAlignment="1">
      <alignment horizontal="left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74" fillId="0" borderId="0" xfId="0" applyFont="1" applyAlignment="1">
      <alignment vertical="center"/>
    </xf>
    <xf numFmtId="0" fontId="14" fillId="34" borderId="64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31" fillId="0" borderId="72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71" xfId="0" applyFont="1" applyFill="1" applyBorder="1" applyAlignment="1">
      <alignment horizontal="left" vertical="center"/>
    </xf>
    <xf numFmtId="0" fontId="10" fillId="0" borderId="77" xfId="0" applyFont="1" applyBorder="1" applyAlignment="1">
      <alignment horizontal="left" vertical="center"/>
    </xf>
    <xf numFmtId="0" fontId="1" fillId="0" borderId="78" xfId="0" applyFont="1" applyBorder="1" applyAlignment="1">
      <alignment horizontal="left" vertical="center"/>
    </xf>
    <xf numFmtId="0" fontId="75" fillId="0" borderId="78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 wrapText="1"/>
    </xf>
    <xf numFmtId="0" fontId="6" fillId="0" borderId="78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18" xfId="0" applyBorder="1" applyAlignment="1">
      <alignment horizontal="center"/>
    </xf>
    <xf numFmtId="166" fontId="6" fillId="33" borderId="80" xfId="0" applyNumberFormat="1" applyFont="1" applyFill="1" applyBorder="1" applyAlignment="1">
      <alignment horizontal="center" vertical="center"/>
    </xf>
    <xf numFmtId="166" fontId="6" fillId="33" borderId="30" xfId="0" applyNumberFormat="1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33" borderId="82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" fillId="0" borderId="83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6" fillId="33" borderId="80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" fillId="0" borderId="8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79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2" fillId="0" borderId="48" xfId="0" applyFont="1" applyBorder="1" applyAlignment="1">
      <alignment/>
    </xf>
    <xf numFmtId="0" fontId="0" fillId="0" borderId="35" xfId="0" applyBorder="1" applyAlignment="1">
      <alignment/>
    </xf>
    <xf numFmtId="0" fontId="1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top"/>
    </xf>
    <xf numFmtId="0" fontId="21" fillId="0" borderId="33" xfId="0" applyFont="1" applyBorder="1" applyAlignment="1">
      <alignment horizontal="left" vertical="top"/>
    </xf>
    <xf numFmtId="0" fontId="21" fillId="0" borderId="34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72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21" fillId="0" borderId="5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54" xfId="0" applyFont="1" applyBorder="1" applyAlignment="1">
      <alignment horizontal="left" vertical="top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5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54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6" fillId="0" borderId="17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8" fillId="0" borderId="72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30" fillId="0" borderId="72" xfId="45" applyFont="1" applyBorder="1" applyAlignment="1" applyProtection="1">
      <alignment horizontal="center"/>
      <protection/>
    </xf>
    <xf numFmtId="0" fontId="1" fillId="0" borderId="50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5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4" xfId="0" applyFont="1" applyBorder="1" applyAlignment="1">
      <alignment horizont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2" fillId="0" borderId="48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26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54" xfId="0" applyFont="1" applyBorder="1" applyAlignment="1">
      <alignment horizontal="center"/>
    </xf>
    <xf numFmtId="0" fontId="6" fillId="0" borderId="53" xfId="0" applyFont="1" applyBorder="1" applyAlignment="1">
      <alignment/>
    </xf>
    <xf numFmtId="0" fontId="0" fillId="0" borderId="54" xfId="0" applyBorder="1" applyAlignment="1">
      <alignment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72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1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2</xdr:col>
      <xdr:colOff>1647825</xdr:colOff>
      <xdr:row>13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28575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66675</xdr:colOff>
      <xdr:row>2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286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\Ping\Comp&#233;titions\n3j-n2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so\Ping\Comp&#233;titions\n3j-n2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user\Atennis\aaTennisPerso\aaTennisPerso20062007\aaTennis2006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-A- 240"/>
      <sheetName val="J-A-256"/>
      <sheetName val="HG"/>
      <sheetName val="POT"/>
      <sheetName val="eng"/>
      <sheetName val="F P 1"/>
      <sheetName val="tab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-A- 240"/>
      <sheetName val="J-A-256"/>
      <sheetName val="HG"/>
      <sheetName val="POT"/>
      <sheetName val="eng"/>
      <sheetName val="F P 1"/>
      <sheetName val="tab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endrier 05 06 (2006)"/>
      <sheetName val="Calendrier 05 06 (2005)"/>
      <sheetName val="Paramètres"/>
      <sheetName val="Catégories 2006 2007"/>
      <sheetName val="Calendrier JA1 05 06"/>
      <sheetName val="LicencesTéléph"/>
      <sheetName val="Teleph Dirig"/>
      <sheetName val="Bareme Classements 04 05"/>
      <sheetName val="Clubs S &amp; L"/>
      <sheetName val="Clubs Bourgogne"/>
      <sheetName val="Comité Directeur CD71 2005 2006"/>
      <sheetName val="Comité Directeur CD71 2004 2005"/>
      <sheetName val="Grille de Frais 2005 2006"/>
      <sheetName val="Grille de Frais 2004 2005"/>
      <sheetName val="Grille de Frais 2003 2004"/>
      <sheetName val="Grille de Frais 2002 2003"/>
      <sheetName val="Grille de Frais 2000 2002"/>
      <sheetName val="Feuil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d71tt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V40"/>
  <sheetViews>
    <sheetView workbookViewId="0" topLeftCell="A9">
      <selection activeCell="B26" sqref="B26"/>
    </sheetView>
  </sheetViews>
  <sheetFormatPr defaultColWidth="11.421875" defaultRowHeight="12.75"/>
  <cols>
    <col min="1" max="1" width="7.7109375" style="1" customWidth="1"/>
    <col min="2" max="2" width="10.421875" style="1" customWidth="1"/>
    <col min="3" max="3" width="26.57421875" style="1" customWidth="1"/>
    <col min="4" max="4" width="12.7109375" style="1" customWidth="1"/>
    <col min="5" max="6" width="6.421875" style="1" customWidth="1"/>
    <col min="7" max="7" width="6.7109375" style="1" customWidth="1"/>
    <col min="8" max="8" width="7.8515625" style="1" customWidth="1"/>
    <col min="9" max="9" width="11.00390625" style="1" customWidth="1"/>
    <col min="10" max="10" width="10.421875" style="1" customWidth="1"/>
    <col min="11" max="11" width="20.7109375" style="1" customWidth="1"/>
    <col min="12" max="12" width="7.140625" style="1" customWidth="1"/>
    <col min="13" max="13" width="6.28125" style="1" customWidth="1"/>
    <col min="14" max="14" width="9.57421875" style="1" customWidth="1"/>
    <col min="15" max="15" width="11.8515625" style="1" bestFit="1" customWidth="1"/>
    <col min="16" max="16" width="11.421875" style="1" customWidth="1"/>
    <col min="17" max="18" width="5.7109375" style="1" hidden="1" customWidth="1"/>
    <col min="19" max="19" width="6.28125" style="1" hidden="1" customWidth="1"/>
    <col min="20" max="20" width="5.421875" style="1" hidden="1" customWidth="1"/>
    <col min="21" max="21" width="5.7109375" style="132" hidden="1" customWidth="1"/>
    <col min="22" max="22" width="6.8515625" style="140" hidden="1" customWidth="1"/>
    <col min="23" max="16384" width="11.421875" style="1" customWidth="1"/>
  </cols>
  <sheetData>
    <row r="1" spans="1:22" s="2" customFormat="1" ht="30">
      <c r="A1" s="160" t="s">
        <v>935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U1" s="133"/>
      <c r="V1" s="139"/>
    </row>
    <row r="2" spans="1:22" s="2" customFormat="1" ht="15" customHeight="1">
      <c r="A2" s="3"/>
      <c r="B2" s="4"/>
      <c r="C2" s="4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U2" s="133"/>
      <c r="V2" s="139"/>
    </row>
    <row r="3" spans="1:22" s="2" customFormat="1" ht="24.75" customHeight="1">
      <c r="A3" s="5"/>
      <c r="B3" s="6"/>
      <c r="C3" s="6"/>
      <c r="D3" s="162" t="s">
        <v>939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U3" s="133"/>
      <c r="V3" s="139"/>
    </row>
    <row r="4" spans="1:22" s="2" customFormat="1" ht="15" customHeight="1">
      <c r="A4" s="3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U4" s="133"/>
      <c r="V4" s="139"/>
    </row>
    <row r="5" spans="1:22" s="2" customFormat="1" ht="27.75" customHeight="1">
      <c r="A5" s="7"/>
      <c r="B5" s="7"/>
      <c r="C5" s="7"/>
      <c r="D5" s="163" t="s">
        <v>0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U5" s="133"/>
      <c r="V5" s="139"/>
    </row>
    <row r="6" spans="1:22" s="2" customFormat="1" ht="9" customHeight="1" thickBot="1">
      <c r="A6" s="3"/>
      <c r="B6" s="4"/>
      <c r="C6" s="4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U6" s="133"/>
      <c r="V6" s="139"/>
    </row>
    <row r="7" spans="1:14" ht="35.25" customHeight="1">
      <c r="A7" s="10"/>
      <c r="B7" s="10"/>
      <c r="C7" s="10"/>
      <c r="D7" s="164" t="s">
        <v>2769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1:14" ht="24.75" customHeight="1">
      <c r="A8" s="10"/>
      <c r="B8" s="10"/>
      <c r="C8" s="10"/>
      <c r="D8" s="165" t="s">
        <v>1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ht="24.75" customHeight="1" thickBot="1">
      <c r="A9" s="11"/>
      <c r="B9" s="10"/>
      <c r="C9" s="10"/>
      <c r="D9" s="154" t="s">
        <v>367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ht="15" customHeight="1" thickBot="1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22" s="2" customFormat="1" ht="24.75" customHeight="1">
      <c r="A11" s="14"/>
      <c r="B11" s="15"/>
      <c r="C11" s="15"/>
      <c r="D11" s="155" t="s">
        <v>10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U11" s="133"/>
      <c r="V11" s="139"/>
    </row>
    <row r="12" spans="1:22" s="2" customFormat="1" ht="24.75" customHeight="1">
      <c r="A12" s="16"/>
      <c r="B12" s="15"/>
      <c r="C12" s="15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U12" s="133"/>
      <c r="V12" s="139"/>
    </row>
    <row r="13" spans="1:22" s="2" customFormat="1" ht="24.75" customHeight="1">
      <c r="A13" s="16"/>
      <c r="B13" s="15"/>
      <c r="C13" s="15"/>
      <c r="D13" s="157" t="s">
        <v>130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U13" s="133"/>
      <c r="V13" s="139"/>
    </row>
    <row r="14" spans="1:22" s="2" customFormat="1" ht="24.75" customHeight="1" thickBot="1">
      <c r="A14" s="16"/>
      <c r="B14" s="15"/>
      <c r="C14" s="15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U14" s="133"/>
      <c r="V14" s="139"/>
    </row>
    <row r="15" spans="1:22" s="2" customFormat="1" ht="7.5" customHeight="1" thickBo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U15" s="133"/>
      <c r="V15" s="139"/>
    </row>
    <row r="16" spans="1:22" s="2" customFormat="1" ht="33" customHeight="1" thickBot="1">
      <c r="A16" s="146" t="s">
        <v>386</v>
      </c>
      <c r="B16" s="146"/>
      <c r="C16" s="146"/>
      <c r="D16" s="146"/>
      <c r="E16" s="17"/>
      <c r="F16" s="17"/>
      <c r="G16" s="147">
        <v>0</v>
      </c>
      <c r="H16" s="18"/>
      <c r="I16" s="112"/>
      <c r="J16" s="112"/>
      <c r="K16" s="112"/>
      <c r="L16" s="112"/>
      <c r="M16" s="17"/>
      <c r="N16" s="148"/>
      <c r="U16" s="133"/>
      <c r="V16" s="139"/>
    </row>
    <row r="17" spans="1:22" s="2" customFormat="1" ht="9" customHeight="1" thickBot="1">
      <c r="A17" s="150"/>
      <c r="B17" s="150"/>
      <c r="C17" s="150"/>
      <c r="D17" s="150"/>
      <c r="E17" s="19"/>
      <c r="F17" s="19"/>
      <c r="G17" s="147"/>
      <c r="H17" s="18"/>
      <c r="I17" s="150"/>
      <c r="J17" s="150"/>
      <c r="K17" s="150"/>
      <c r="L17" s="150"/>
      <c r="M17" s="19"/>
      <c r="N17" s="149"/>
      <c r="U17" s="133"/>
      <c r="V17" s="139"/>
    </row>
    <row r="18" spans="1:22" s="2" customFormat="1" ht="15.75" customHeight="1" thickBot="1">
      <c r="A18" s="20"/>
      <c r="B18" s="20"/>
      <c r="C18" s="20"/>
      <c r="D18" s="20"/>
      <c r="E18" s="19"/>
      <c r="F18" s="19"/>
      <c r="G18" s="21"/>
      <c r="H18" s="18"/>
      <c r="I18" s="20"/>
      <c r="J18" s="22"/>
      <c r="K18" s="23"/>
      <c r="L18" s="19"/>
      <c r="M18" s="19"/>
      <c r="N18" s="21"/>
      <c r="U18" s="133"/>
      <c r="V18" s="139"/>
    </row>
    <row r="19" spans="1:22" s="2" customFormat="1" ht="27" customHeight="1" thickBot="1">
      <c r="A19" s="142" t="s">
        <v>387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U19" s="133"/>
      <c r="V19" s="139"/>
    </row>
    <row r="20" spans="1:15" ht="21" thickBot="1">
      <c r="A20" s="145" t="s">
        <v>456</v>
      </c>
      <c r="B20" s="145"/>
      <c r="C20" s="145"/>
      <c r="D20" s="145"/>
      <c r="E20" s="145"/>
      <c r="F20" s="145"/>
      <c r="G20" s="145"/>
      <c r="H20" s="151" t="s">
        <v>457</v>
      </c>
      <c r="I20" s="152"/>
      <c r="J20" s="152"/>
      <c r="K20" s="152"/>
      <c r="L20" s="152"/>
      <c r="M20" s="152"/>
      <c r="N20" s="153"/>
      <c r="O20" s="116" t="s">
        <v>2</v>
      </c>
    </row>
    <row r="21" spans="1:20" ht="13.5" thickBot="1">
      <c r="A21" s="126" t="s">
        <v>2</v>
      </c>
      <c r="B21" s="127" t="s">
        <v>3</v>
      </c>
      <c r="C21" s="128" t="s">
        <v>4</v>
      </c>
      <c r="D21" s="128" t="s">
        <v>5</v>
      </c>
      <c r="E21" s="129" t="s">
        <v>6</v>
      </c>
      <c r="F21" s="129" t="s">
        <v>459</v>
      </c>
      <c r="G21" s="130" t="s">
        <v>7</v>
      </c>
      <c r="H21" s="126" t="s">
        <v>2</v>
      </c>
      <c r="I21" s="131" t="s">
        <v>8</v>
      </c>
      <c r="J21" s="128" t="s">
        <v>4</v>
      </c>
      <c r="K21" s="128" t="s">
        <v>5</v>
      </c>
      <c r="L21" s="129" t="s">
        <v>6</v>
      </c>
      <c r="M21" s="129" t="s">
        <v>459</v>
      </c>
      <c r="N21" s="130" t="s">
        <v>7</v>
      </c>
      <c r="O21" s="121" t="s">
        <v>458</v>
      </c>
      <c r="Q21" s="132"/>
      <c r="R21" s="132"/>
      <c r="S21" s="132"/>
      <c r="T21" s="132"/>
    </row>
    <row r="22" spans="1:22" ht="15.75" thickBot="1">
      <c r="A22" s="122">
        <v>1</v>
      </c>
      <c r="B22" s="134"/>
      <c r="C22" s="123">
        <f>IF($B22="","",VLOOKUP($B22,Liste_licencies!A:Q,2,FALSE))</f>
      </c>
      <c r="D22" s="123">
        <f>IF($B22="","",VLOOKUP($B22,Liste_licencies!A:R,3,FALSE))</f>
      </c>
      <c r="E22" s="123">
        <f>IF($B22="","",VLOOKUP($B22,Liste_licencies!A:S,7,FALSE))</f>
      </c>
      <c r="F22" s="123">
        <f>IF($B22="","",IF(OR(($Q22="OK"),($R22="OK")),"OK","NOK"))</f>
      </c>
      <c r="G22" s="124">
        <f>IF($B22="","",VLOOKUP($B22,Liste_licencies!A:T,5,FALSE))</f>
      </c>
      <c r="H22" s="122">
        <v>1</v>
      </c>
      <c r="I22" s="134"/>
      <c r="J22" s="123">
        <f>IF($I22="","",VLOOKUP($I22,Liste_licencies!A:X,2,FALSE))</f>
      </c>
      <c r="K22" s="123">
        <f>IF($I22="","",VLOOKUP($I22,Liste_licencies!A:Y,3,FALSE))</f>
      </c>
      <c r="L22" s="123">
        <f>IF($I22="","",VLOOKUP($I22,Liste_licencies!A:Z,7,FALSE))</f>
      </c>
      <c r="M22" s="123">
        <f>IF($I22="","",IF(OR(($S22="OK"),($T22="OK")),"OK","NOK"))</f>
      </c>
      <c r="N22" s="125">
        <f>IF($I22="","",VLOOKUP($I22,Liste_licencies!A:AA,5,FALSE))</f>
      </c>
      <c r="O22" s="136">
        <f>IF(OR($B22="",$I22="")=TRUE,"",G22+N22)</f>
      </c>
      <c r="Q22" s="132">
        <f>IF($B22="","",IF(LEFT(IF($B22="","",VLOOKUP($B22,Liste_licencies!A:S,17,FALSE)),2)="St","OK","NOK"))</f>
      </c>
      <c r="R22" s="132">
        <f>IF($B22="","",IF(LEFT(IF($B22="","",VLOOKUP($B22,Liste_licencies!A:S,17,FALSE)),2)="At","OK","NOK"))</f>
      </c>
      <c r="S22" s="132">
        <f>IF($I22="","",IF(LEFT(IF($I22="","",VLOOKUP($I22,Liste_licencies!A:S,17,FALSE)),2)="St","OK","NOK"))</f>
      </c>
      <c r="T22" s="132">
        <f>IF($I22="","",IF(LEFT(IF($I22="","",VLOOKUP($I22,Liste_licencies!A:S,17,FALSE)),2)="At","OK","NOK"))</f>
      </c>
      <c r="U22" s="140" t="str">
        <f>IF($B22="","N",VLOOKUP($B22,Liste_licencies!A:Q,10,FALSE))</f>
        <v>N</v>
      </c>
      <c r="V22" s="140" t="str">
        <f>IF($I22="","N",VLOOKUP($I22,Liste_licencies!A:Q,10,FALSE))</f>
        <v>N</v>
      </c>
    </row>
    <row r="23" spans="1:20" ht="13.5" thickBot="1">
      <c r="A23" s="24"/>
      <c r="B23" s="113"/>
      <c r="C23" s="113"/>
      <c r="D23" s="113"/>
      <c r="E23" s="113"/>
      <c r="F23" s="113"/>
      <c r="G23" s="113"/>
      <c r="H23" s="114"/>
      <c r="I23" s="113"/>
      <c r="J23" s="113"/>
      <c r="K23" s="113"/>
      <c r="L23" s="113"/>
      <c r="M23" s="113"/>
      <c r="N23" s="113"/>
      <c r="O23" s="117"/>
      <c r="Q23" s="132"/>
      <c r="R23" s="132"/>
      <c r="S23" s="132"/>
      <c r="T23" s="132"/>
    </row>
    <row r="24" spans="1:22" ht="15.75" thickBot="1">
      <c r="A24" s="25">
        <v>2</v>
      </c>
      <c r="B24" s="134"/>
      <c r="C24" s="123">
        <f>IF($B24="","",VLOOKUP($B24,Liste_licencies!A:Q,2,FALSE))</f>
      </c>
      <c r="D24" s="123">
        <f>IF($B24="","",VLOOKUP($B24,Liste_licencies!A:R,3,FALSE))</f>
      </c>
      <c r="E24" s="123">
        <f>IF($B24="","",VLOOKUP($B24,Liste_licencies!A:S,7,FALSE))</f>
      </c>
      <c r="F24" s="123">
        <f>IF($B24="","",IF(OR(($Q24="OK"),($R24="OK")),"OK","NOK"))</f>
      </c>
      <c r="G24" s="124">
        <f>IF($B24="","",VLOOKUP($B24,Liste_licencies!A:T,5,FALSE))</f>
      </c>
      <c r="H24" s="122">
        <v>2</v>
      </c>
      <c r="I24" s="134"/>
      <c r="J24" s="123">
        <f>IF($I24="","",VLOOKUP($I24,Liste_licencies!A:X,2,FALSE))</f>
      </c>
      <c r="K24" s="123">
        <f>IF($I24="","",VLOOKUP($I24,Liste_licencies!A:Y,3,FALSE))</f>
      </c>
      <c r="L24" s="123">
        <f>IF($I24="","",VLOOKUP($I24,Liste_licencies!A:Z,7,FALSE))</f>
      </c>
      <c r="M24" s="123">
        <f>IF($I24="","",IF(OR(($S24="OK"),($T24="OK")),"OK","NOK"))</f>
      </c>
      <c r="N24" s="125">
        <f>IF($I24="","",VLOOKUP($I24,Liste_licencies!A:AA,5,FALSE))</f>
      </c>
      <c r="O24" s="137">
        <f>IF(OR($B24="",$I24="")=TRUE,"",G24+N24)</f>
      </c>
      <c r="Q24" s="132">
        <f>IF($B24="","",IF(LEFT(IF($B24="","",VLOOKUP($B24,Liste_licencies!A:S,17,FALSE)),2)="St","OK","NOK"))</f>
      </c>
      <c r="R24" s="132">
        <f>IF($B24="","",IF(LEFT(IF($B24="","",VLOOKUP($B24,Liste_licencies!A:S,17,FALSE)),2)="At","OK","NOK"))</f>
      </c>
      <c r="S24" s="132">
        <f>IF($I24="","",IF(LEFT(IF($I24="","",VLOOKUP($I24,Liste_licencies!A:S,17,FALSE)),2)="St","OK","NOK"))</f>
      </c>
      <c r="T24" s="132">
        <f>IF($I24="","",IF(LEFT(IF($I24="","",VLOOKUP($I24,Liste_licencies!A:S,17,FALSE)),2)="At","OK","NOK"))</f>
      </c>
      <c r="U24" s="140" t="str">
        <f>IF($B24="","N",VLOOKUP($B24,Liste_licencies!A:Q,10,FALSE))</f>
        <v>N</v>
      </c>
      <c r="V24" s="140" t="str">
        <f>IF($I24="","N",VLOOKUP($I24,Liste_licencies!A:Q,10,FALSE))</f>
        <v>N</v>
      </c>
    </row>
    <row r="25" spans="1:20" ht="13.5" thickBot="1">
      <c r="A25" s="24"/>
      <c r="B25" s="113"/>
      <c r="C25" s="113"/>
      <c r="D25" s="113"/>
      <c r="E25" s="113"/>
      <c r="F25" s="113"/>
      <c r="G25" s="113"/>
      <c r="H25" s="114"/>
      <c r="I25" s="113"/>
      <c r="J25" s="113"/>
      <c r="K25" s="113"/>
      <c r="L25" s="113"/>
      <c r="M25" s="113"/>
      <c r="N25" s="113"/>
      <c r="O25" s="117"/>
      <c r="Q25" s="132"/>
      <c r="R25" s="132"/>
      <c r="S25" s="132"/>
      <c r="T25" s="132"/>
    </row>
    <row r="26" spans="1:22" ht="15.75" thickBot="1">
      <c r="A26" s="25">
        <v>3</v>
      </c>
      <c r="B26" s="134"/>
      <c r="C26" s="29">
        <f>IF($B26="","",VLOOKUP($B26,Liste_licencies!A:Q,2,FALSE))</f>
      </c>
      <c r="D26" s="29">
        <f>IF($B26="","",VLOOKUP($B26,Liste_licencies!A:R,3,FALSE))</f>
      </c>
      <c r="E26" s="29">
        <f>IF($B26="","",VLOOKUP($B26,Liste_licencies!A:S,7,FALSE))</f>
      </c>
      <c r="F26" s="123">
        <f>IF($B26="","",IF(OR(($Q26="OK"),($R26="OK")),"OK","NOK"))</f>
      </c>
      <c r="G26" s="30">
        <f>IF($B26="","",VLOOKUP($B26,Liste_licencies!A:T,5,FALSE))</f>
      </c>
      <c r="H26" s="115">
        <v>3</v>
      </c>
      <c r="I26" s="134"/>
      <c r="J26" s="29">
        <f>IF($I26="","",VLOOKUP($I26,Liste_licencies!A:X,2,FALSE))</f>
      </c>
      <c r="K26" s="29">
        <f>IF($I26="","",VLOOKUP($I26,Liste_licencies!A:Y,3,FALSE))</f>
      </c>
      <c r="L26" s="29">
        <f>IF($I26="","",VLOOKUP($I26,Liste_licencies!A:Z,7,FALSE))</f>
      </c>
      <c r="M26" s="29">
        <f>IF($I26="","",IF(OR(($S26="OK"),($T26="OK")),"OK","NOK"))</f>
      </c>
      <c r="N26" s="30">
        <f>IF($I26="","",VLOOKUP($I26,Liste_licencies!A:AA,5,FALSE))</f>
      </c>
      <c r="O26" s="137">
        <f>IF(OR($B26="",$I26="")=TRUE,"",G26+N26)</f>
      </c>
      <c r="Q26" s="132">
        <f>IF($B26="","",IF(LEFT(IF($B26="","",VLOOKUP($B26,Liste_licencies!A:S,17,FALSE)),2)="St","OK","NOK"))</f>
      </c>
      <c r="R26" s="132">
        <f>IF($B26="","",IF(LEFT(IF($B26="","",VLOOKUP($B26,Liste_licencies!A:S,17,FALSE)),2)="At","OK","NOK"))</f>
      </c>
      <c r="S26" s="132">
        <f>IF($I26="","",IF(LEFT(IF($I26="","",VLOOKUP($I26,Liste_licencies!A:S,17,FALSE)),2)="St","OK","NOK"))</f>
      </c>
      <c r="T26" s="132">
        <f>IF($I26="","",IF(LEFT(IF($I26="","",VLOOKUP($I26,Liste_licencies!A:S,17,FALSE)),2)="At","OK","NOK"))</f>
      </c>
      <c r="U26" s="140" t="str">
        <f>IF($B26="","N",VLOOKUP($B26,Liste_licencies!A:Q,10,FALSE))</f>
        <v>N</v>
      </c>
      <c r="V26" s="140" t="str">
        <f>IF($I26="","N",VLOOKUP($I26,Liste_licencies!A:Q,10,FALSE))</f>
        <v>N</v>
      </c>
    </row>
    <row r="27" spans="1:20" ht="17.25" customHeight="1" thickBot="1">
      <c r="A27" s="24"/>
      <c r="B27" s="113"/>
      <c r="C27" s="113"/>
      <c r="D27" s="113"/>
      <c r="E27" s="113"/>
      <c r="F27" s="113"/>
      <c r="G27" s="113"/>
      <c r="H27" s="114"/>
      <c r="I27" s="113"/>
      <c r="J27" s="113"/>
      <c r="K27" s="113"/>
      <c r="L27" s="113"/>
      <c r="M27" s="113"/>
      <c r="N27" s="113"/>
      <c r="O27" s="117"/>
      <c r="P27" s="26"/>
      <c r="Q27" s="133"/>
      <c r="R27" s="133"/>
      <c r="S27" s="133"/>
      <c r="T27" s="133"/>
    </row>
    <row r="28" spans="1:22" ht="15.75" thickBot="1">
      <c r="A28" s="25">
        <v>4</v>
      </c>
      <c r="B28" s="134"/>
      <c r="C28" s="29">
        <f>IF($B28="","",VLOOKUP($B28,Liste_licencies!A:Q,2,FALSE))</f>
      </c>
      <c r="D28" s="29">
        <f>IF($B28="","",VLOOKUP($B28,Liste_licencies!A:R,3,FALSE))</f>
      </c>
      <c r="E28" s="29">
        <f>IF($B28="","",VLOOKUP($B28,Liste_licencies!A:S,7,FALSE))</f>
      </c>
      <c r="F28" s="123">
        <f>IF($B28="","",IF(OR(($Q28="OK"),($R28="OK")),"OK","NOK"))</f>
      </c>
      <c r="G28" s="30">
        <f>IF($B28="","",VLOOKUP($B28,Liste_licencies!A:T,5,FALSE))</f>
      </c>
      <c r="H28" s="115">
        <v>4</v>
      </c>
      <c r="I28" s="134"/>
      <c r="J28" s="29">
        <f>IF($I28="","",VLOOKUP($I28,Liste_licencies!A:X,2,FALSE))</f>
      </c>
      <c r="K28" s="29">
        <f>IF($I28="","",VLOOKUP($I28,Liste_licencies!A:Y,3,FALSE))</f>
      </c>
      <c r="L28" s="29">
        <f>IF($I28="","",VLOOKUP($I28,Liste_licencies!A:Z,7,FALSE))</f>
      </c>
      <c r="M28" s="29">
        <f>IF($I28="","",IF(OR(($S28="OK"),($T28="OK")),"OK","NOK"))</f>
      </c>
      <c r="N28" s="30">
        <f>IF($I28="","",VLOOKUP($I28,Liste_licencies!A:AA,5,FALSE))</f>
      </c>
      <c r="O28" s="137">
        <f>IF(OR($B28="",$I28="")=TRUE,"",G28+N28)</f>
      </c>
      <c r="P28" s="26"/>
      <c r="Q28" s="132">
        <f>IF($B28="","",IF(LEFT(IF($B28="","",VLOOKUP($B28,Liste_licencies!A:S,17,FALSE)),2)="St","OK","NOK"))</f>
      </c>
      <c r="R28" s="132">
        <f>IF($B28="","",IF(LEFT(IF($B28="","",VLOOKUP($B28,Liste_licencies!A:S,17,FALSE)),2)="At","OK","NOK"))</f>
      </c>
      <c r="S28" s="132">
        <f>IF($I28="","",IF(LEFT(IF($I28="","",VLOOKUP($I28,Liste_licencies!A:S,17,FALSE)),2)="St","OK","NOK"))</f>
      </c>
      <c r="T28" s="132">
        <f>IF($I28="","",IF(LEFT(IF($I28="","",VLOOKUP($I28,Liste_licencies!A:S,17,FALSE)),2)="At","OK","NOK"))</f>
      </c>
      <c r="U28" s="140" t="str">
        <f>IF($B28="","N",VLOOKUP($B28,Liste_licencies!A:Q,10,FALSE))</f>
        <v>N</v>
      </c>
      <c r="V28" s="140" t="str">
        <f>IF($I28="","N",VLOOKUP($I28,Liste_licencies!A:Q,10,FALSE))</f>
        <v>N</v>
      </c>
    </row>
    <row r="29" spans="1:20" ht="13.5" thickBot="1">
      <c r="A29" s="24"/>
      <c r="B29" s="113"/>
      <c r="C29" s="113"/>
      <c r="D29" s="113"/>
      <c r="E29" s="113"/>
      <c r="F29" s="113"/>
      <c r="G29" s="113"/>
      <c r="H29" s="114"/>
      <c r="I29" s="113"/>
      <c r="J29" s="113"/>
      <c r="K29" s="113"/>
      <c r="L29" s="113"/>
      <c r="M29" s="113"/>
      <c r="N29" s="113"/>
      <c r="O29" s="117"/>
      <c r="Q29" s="132"/>
      <c r="R29" s="132"/>
      <c r="S29" s="132"/>
      <c r="T29" s="132"/>
    </row>
    <row r="30" spans="1:22" ht="15.75" thickBot="1">
      <c r="A30" s="25">
        <v>5</v>
      </c>
      <c r="B30" s="134"/>
      <c r="C30" s="29">
        <f>IF($B30="","",VLOOKUP($B30,Liste_licencies!A:Q,2,FALSE))</f>
      </c>
      <c r="D30" s="29">
        <f>IF($B30="","",VLOOKUP($B30,Liste_licencies!A:R,3,FALSE))</f>
      </c>
      <c r="E30" s="29">
        <f>IF($B30="","",VLOOKUP($B30,Liste_licencies!A:S,7,FALSE))</f>
      </c>
      <c r="F30" s="123">
        <f>IF($B30="","",IF(OR(($Q30="OK"),($R30="OK")),"OK","NOK"))</f>
      </c>
      <c r="G30" s="30">
        <f>IF($B30="","",VLOOKUP($B30,Liste_licencies!A:T,5,FALSE))</f>
      </c>
      <c r="H30" s="115">
        <v>5</v>
      </c>
      <c r="I30" s="134"/>
      <c r="J30" s="29">
        <f>IF($I30="","",VLOOKUP($I30,Liste_licencies!A:X,2,FALSE))</f>
      </c>
      <c r="K30" s="29">
        <f>IF($I30="","",VLOOKUP($I30,Liste_licencies!A:Y,3,FALSE))</f>
      </c>
      <c r="L30" s="29">
        <f>IF($I30="","",VLOOKUP($I30,Liste_licencies!A:Z,7,FALSE))</f>
      </c>
      <c r="M30" s="29">
        <f>IF($I30="","",IF(OR(($S30="OK"),($T30="OK")),"OK","NOK"))</f>
      </c>
      <c r="N30" s="30">
        <f>IF($I30="","",VLOOKUP($I30,Liste_licencies!A:AA,5,FALSE))</f>
      </c>
      <c r="O30" s="137">
        <f>IF(OR($B30="",$I30="")=TRUE,"",G30+N30)</f>
      </c>
      <c r="Q30" s="132">
        <f>IF($B30="","",IF(LEFT(IF($B30="","",VLOOKUP($B30,Liste_licencies!A:S,17,FALSE)),2)="St","OK","NOK"))</f>
      </c>
      <c r="R30" s="132">
        <f>IF($B30="","",IF(LEFT(IF($B30="","",VLOOKUP($B30,Liste_licencies!A:S,17,FALSE)),2)="At","OK","NOK"))</f>
      </c>
      <c r="S30" s="132">
        <f>IF($I30="","",IF(LEFT(IF($I30="","",VLOOKUP($I30,Liste_licencies!A:S,17,FALSE)),2)="St","OK","NOK"))</f>
      </c>
      <c r="T30" s="132">
        <f>IF($I30="","",IF(LEFT(IF($I30="","",VLOOKUP($I30,Liste_licencies!A:S,17,FALSE)),2)="At","OK","NOK"))</f>
      </c>
      <c r="U30" s="140" t="str">
        <f>IF($B30="","N",VLOOKUP($B30,Liste_licencies!A:Q,10,FALSE))</f>
        <v>N</v>
      </c>
      <c r="V30" s="140" t="str">
        <f>IF($I30="","N",VLOOKUP($I30,Liste_licencies!A:Q,10,FALSE))</f>
        <v>N</v>
      </c>
    </row>
    <row r="31" spans="1:20" ht="17.25" customHeight="1" thickBot="1">
      <c r="A31" s="24"/>
      <c r="B31" s="113"/>
      <c r="C31" s="113"/>
      <c r="D31" s="113"/>
      <c r="E31" s="113"/>
      <c r="F31" s="113"/>
      <c r="G31" s="113"/>
      <c r="H31" s="114"/>
      <c r="I31" s="113"/>
      <c r="J31" s="113"/>
      <c r="K31" s="113"/>
      <c r="L31" s="113"/>
      <c r="M31" s="113"/>
      <c r="N31" s="113"/>
      <c r="O31" s="117"/>
      <c r="P31" s="26"/>
      <c r="Q31" s="133"/>
      <c r="R31" s="133"/>
      <c r="S31" s="133"/>
      <c r="T31" s="133"/>
    </row>
    <row r="32" spans="1:22" ht="15.75" thickBot="1">
      <c r="A32" s="25">
        <v>6</v>
      </c>
      <c r="B32" s="134"/>
      <c r="C32" s="29">
        <f>IF($B32="","",VLOOKUP($B32,Liste_licencies!A:Q,2,FALSE))</f>
      </c>
      <c r="D32" s="29">
        <f>IF($B32="","",VLOOKUP($B32,Liste_licencies!A:R,3,FALSE))</f>
      </c>
      <c r="E32" s="29">
        <f>IF($B32="","",VLOOKUP($B32,Liste_licencies!A:S,7,FALSE))</f>
      </c>
      <c r="F32" s="123">
        <f>IF($B32="","",IF(OR(($Q32="OK"),($R32="OK")),"OK","NOK"))</f>
      </c>
      <c r="G32" s="30">
        <f>IF($B32="","",VLOOKUP($B32,Liste_licencies!A:T,5,FALSE))</f>
      </c>
      <c r="H32" s="115">
        <v>6</v>
      </c>
      <c r="I32" s="134"/>
      <c r="J32" s="29">
        <f>IF($I32="","",VLOOKUP($I32,Liste_licencies!A:X,2,FALSE))</f>
      </c>
      <c r="K32" s="29">
        <f>IF($I32="","",VLOOKUP($I32,Liste_licencies!A:Y,3,FALSE))</f>
      </c>
      <c r="L32" s="29">
        <f>IF($I32="","",VLOOKUP($I32,Liste_licencies!A:Z,7,FALSE))</f>
      </c>
      <c r="M32" s="29">
        <f>IF($I32="","",IF(OR(($S32="OK"),($T32="OK")),"OK","NOK"))</f>
      </c>
      <c r="N32" s="30">
        <f>IF($I32="","",VLOOKUP($I32,Liste_licencies!A:AA,5,FALSE))</f>
      </c>
      <c r="O32" s="137">
        <f>IF(OR($B32="",$I32="")=TRUE,"",G32+N32)</f>
      </c>
      <c r="P32" s="26"/>
      <c r="Q32" s="132">
        <f>IF($B32="","",IF(LEFT(IF($B32="","",VLOOKUP($B32,Liste_licencies!A:S,17,FALSE)),2)="St","OK","NOK"))</f>
      </c>
      <c r="R32" s="132">
        <f>IF($B32="","",IF(LEFT(IF($B32="","",VLOOKUP($B32,Liste_licencies!A:S,17,FALSE)),2)="At","OK","NOK"))</f>
      </c>
      <c r="S32" s="132">
        <f>IF($I32="","",IF(LEFT(IF($I32="","",VLOOKUP($I32,Liste_licencies!A:S,17,FALSE)),2)="St","OK","NOK"))</f>
      </c>
      <c r="T32" s="132">
        <f>IF($I32="","",IF(LEFT(IF($I32="","",VLOOKUP($I32,Liste_licencies!A:S,17,FALSE)),2)="At","OK","NOK"))</f>
      </c>
      <c r="U32" s="140" t="str">
        <f>IF($B32="","N",VLOOKUP($B32,Liste_licencies!A:Q,10,FALSE))</f>
        <v>N</v>
      </c>
      <c r="V32" s="140" t="str">
        <f>IF($I32="","N",VLOOKUP($I32,Liste_licencies!A:Q,10,FALSE))</f>
        <v>N</v>
      </c>
    </row>
    <row r="33" spans="1:20" ht="13.5" thickBot="1">
      <c r="A33" s="24"/>
      <c r="B33" s="113"/>
      <c r="C33" s="113"/>
      <c r="D33" s="113"/>
      <c r="E33" s="113"/>
      <c r="F33" s="113"/>
      <c r="G33" s="113"/>
      <c r="H33" s="114"/>
      <c r="I33" s="113"/>
      <c r="J33" s="113"/>
      <c r="K33" s="113"/>
      <c r="L33" s="113"/>
      <c r="M33" s="113"/>
      <c r="N33" s="113"/>
      <c r="O33" s="117"/>
      <c r="Q33" s="132"/>
      <c r="R33" s="132"/>
      <c r="S33" s="132"/>
      <c r="T33" s="132"/>
    </row>
    <row r="34" spans="1:22" ht="15.75" thickBot="1">
      <c r="A34" s="25">
        <v>7</v>
      </c>
      <c r="B34" s="134"/>
      <c r="C34" s="29">
        <f>IF($B34="","",VLOOKUP($B34,Liste_licencies!A:Q,2,FALSE))</f>
      </c>
      <c r="D34" s="29">
        <f>IF($B34="","",VLOOKUP($B34,Liste_licencies!A:R,3,FALSE))</f>
      </c>
      <c r="E34" s="29">
        <f>IF($B34="","",VLOOKUP($B34,Liste_licencies!A:S,7,FALSE))</f>
      </c>
      <c r="F34" s="123">
        <f>IF($B34="","",IF(OR(($Q34="OK"),($R34="OK")),"OK","NOK"))</f>
      </c>
      <c r="G34" s="30">
        <f>IF($B34="","",VLOOKUP($B34,Liste_licencies!A:T,5,FALSE))</f>
      </c>
      <c r="H34" s="115">
        <v>7</v>
      </c>
      <c r="I34" s="134"/>
      <c r="J34" s="29">
        <f>IF($I34="","",VLOOKUP($I34,Liste_licencies!A:X,2,FALSE))</f>
      </c>
      <c r="K34" s="29">
        <f>IF($I34="","",VLOOKUP($I34,Liste_licencies!A:Y,3,FALSE))</f>
      </c>
      <c r="L34" s="29">
        <f>IF($I34="","",VLOOKUP($I34,Liste_licencies!A:Z,7,FALSE))</f>
      </c>
      <c r="M34" s="29">
        <f>IF($I34="","",IF(OR(($S34="OK"),($T34="OK")),"OK","NOK"))</f>
      </c>
      <c r="N34" s="30">
        <f>IF($I34="","",VLOOKUP($I34,Liste_licencies!A:AA,5,FALSE))</f>
      </c>
      <c r="O34" s="137">
        <f>IF(OR($B34="",$I34="")=TRUE,"",G34+N34)</f>
      </c>
      <c r="Q34" s="132">
        <f>IF($B34="","",IF(LEFT(IF($B34="","",VLOOKUP($B34,Liste_licencies!A:S,17,FALSE)),2)="St","OK","NOK"))</f>
      </c>
      <c r="R34" s="132">
        <f>IF($B34="","",IF(LEFT(IF($B34="","",VLOOKUP($B34,Liste_licencies!A:S,17,FALSE)),2)="At","OK","NOK"))</f>
      </c>
      <c r="S34" s="132">
        <f>IF($I34="","",IF(LEFT(IF($I34="","",VLOOKUP($I34,Liste_licencies!A:S,17,FALSE)),2)="St","OK","NOK"))</f>
      </c>
      <c r="T34" s="132">
        <f>IF($I34="","",IF(LEFT(IF($I34="","",VLOOKUP($I34,Liste_licencies!A:S,17,FALSE)),2)="At","OK","NOK"))</f>
      </c>
      <c r="U34" s="140" t="str">
        <f>IF($B34="","N",VLOOKUP($B34,Liste_licencies!A:Q,10,FALSE))</f>
        <v>N</v>
      </c>
      <c r="V34" s="140" t="str">
        <f>IF($I34="","N",VLOOKUP($I34,Liste_licencies!A:Q,10,FALSE))</f>
        <v>N</v>
      </c>
    </row>
    <row r="35" spans="1:20" ht="17.25" customHeight="1" thickBot="1">
      <c r="A35" s="24"/>
      <c r="B35" s="113"/>
      <c r="C35" s="113"/>
      <c r="D35" s="113"/>
      <c r="E35" s="113"/>
      <c r="F35" s="113"/>
      <c r="G35" s="113"/>
      <c r="H35" s="114"/>
      <c r="I35" s="113"/>
      <c r="J35" s="113"/>
      <c r="K35" s="113"/>
      <c r="L35" s="113"/>
      <c r="M35" s="113"/>
      <c r="N35" s="113"/>
      <c r="O35" s="117"/>
      <c r="P35" s="26"/>
      <c r="Q35" s="133"/>
      <c r="R35" s="133"/>
      <c r="S35" s="133"/>
      <c r="T35" s="133"/>
    </row>
    <row r="36" spans="1:22" ht="15.75" thickBot="1">
      <c r="A36" s="25">
        <v>8</v>
      </c>
      <c r="B36" s="134"/>
      <c r="C36" s="29">
        <f>IF($B36="","",VLOOKUP($B36,Liste_licencies!A:Q,2,FALSE))</f>
      </c>
      <c r="D36" s="29">
        <f>IF($B36="","",VLOOKUP($B36,Liste_licencies!A:R,3,FALSE))</f>
      </c>
      <c r="E36" s="29">
        <f>IF($B36="","",VLOOKUP($B36,Liste_licencies!A:S,7,FALSE))</f>
      </c>
      <c r="F36" s="123">
        <f>IF($B36="","",IF(OR(($Q36="OK"),($R36="OK")),"OK","NOK"))</f>
      </c>
      <c r="G36" s="30">
        <f>IF($B36="","",VLOOKUP($B36,Liste_licencies!A:T,5,FALSE))</f>
      </c>
      <c r="H36" s="115">
        <v>8</v>
      </c>
      <c r="I36" s="134"/>
      <c r="J36" s="29">
        <f>IF($I36="","",VLOOKUP($I36,Liste_licencies!A:X,2,FALSE))</f>
      </c>
      <c r="K36" s="29">
        <f>IF($I36="","",VLOOKUP($I36,Liste_licencies!A:Y,3,FALSE))</f>
      </c>
      <c r="L36" s="29">
        <f>IF($I36="","",VLOOKUP($I36,Liste_licencies!A:Z,7,FALSE))</f>
      </c>
      <c r="M36" s="29">
        <f>IF($I36="","",IF(OR(($S36="OK"),($T36="OK")),"OK","NOK"))</f>
      </c>
      <c r="N36" s="30">
        <f>IF($I36="","",VLOOKUP($I36,Liste_licencies!A:AA,5,FALSE))</f>
      </c>
      <c r="O36" s="137">
        <f>IF(OR($B36="",$I36="")=TRUE,"",G36+N36)</f>
      </c>
      <c r="P36" s="26"/>
      <c r="Q36" s="132">
        <f>IF($B36="","",IF(LEFT(IF($B36="","",VLOOKUP($B36,Liste_licencies!A:S,17,FALSE)),2)="St","OK","NOK"))</f>
      </c>
      <c r="R36" s="132">
        <f>IF($B36="","",IF(LEFT(IF($B36="","",VLOOKUP($B36,Liste_licencies!A:S,17,FALSE)),2)="At","OK","NOK"))</f>
      </c>
      <c r="S36" s="132">
        <f>IF($I36="","",IF(LEFT(IF($I36="","",VLOOKUP($I36,Liste_licencies!A:S,17,FALSE)),2)="St","OK","NOK"))</f>
      </c>
      <c r="T36" s="132">
        <f>IF($I36="","",IF(LEFT(IF($I36="","",VLOOKUP($I36,Liste_licencies!A:S,17,FALSE)),2)="At","OK","NOK"))</f>
      </c>
      <c r="U36" s="140" t="str">
        <f>IF($B36="","N",VLOOKUP($B36,Liste_licencies!A:Q,10,FALSE))</f>
        <v>N</v>
      </c>
      <c r="V36" s="140" t="str">
        <f>IF($I36="","N",VLOOKUP($I36,Liste_licencies!A:Q,10,FALSE))</f>
        <v>N</v>
      </c>
    </row>
    <row r="37" spans="1:20" ht="13.5" thickBot="1">
      <c r="A37" s="24"/>
      <c r="B37" s="113"/>
      <c r="C37" s="113"/>
      <c r="D37" s="113"/>
      <c r="E37" s="113"/>
      <c r="F37" s="113"/>
      <c r="G37" s="113"/>
      <c r="H37" s="114"/>
      <c r="I37" s="113"/>
      <c r="J37" s="113"/>
      <c r="K37" s="113"/>
      <c r="L37" s="113"/>
      <c r="M37" s="113"/>
      <c r="N37" s="113"/>
      <c r="O37" s="117"/>
      <c r="Q37" s="132"/>
      <c r="R37" s="132"/>
      <c r="S37" s="132"/>
      <c r="T37" s="132"/>
    </row>
    <row r="38" spans="1:22" ht="15.75" thickBot="1">
      <c r="A38" s="25">
        <v>9</v>
      </c>
      <c r="B38" s="134"/>
      <c r="C38" s="29">
        <f>IF($B38="","",VLOOKUP($B38,Liste_licencies!A:Q,2,FALSE))</f>
      </c>
      <c r="D38" s="29">
        <f>IF($B38="","",VLOOKUP($B38,Liste_licencies!A:R,3,FALSE))</f>
      </c>
      <c r="E38" s="29">
        <f>IF($B38="","",VLOOKUP($B38,Liste_licencies!A:S,7,FALSE))</f>
      </c>
      <c r="F38" s="123">
        <f>IF($B38="","",IF(OR(($Q38="OK"),($R38="OK")),"OK","NOK"))</f>
      </c>
      <c r="G38" s="30">
        <f>IF($B38="","",VLOOKUP($B38,Liste_licencies!A:T,5,FALSE))</f>
      </c>
      <c r="H38" s="115">
        <v>9</v>
      </c>
      <c r="I38" s="134"/>
      <c r="J38" s="29">
        <f>IF($I38="","",VLOOKUP($I38,Liste_licencies!A:X,2,FALSE))</f>
      </c>
      <c r="K38" s="29">
        <f>IF($I38="","",VLOOKUP($I38,Liste_licencies!A:Y,3,FALSE))</f>
      </c>
      <c r="L38" s="29">
        <f>IF($I38="","",VLOOKUP($I38,Liste_licencies!A:Z,7,FALSE))</f>
      </c>
      <c r="M38" s="29">
        <f>IF($I38="","",IF(OR(($S38="OK"),($T38="OK")),"OK","NOK"))</f>
      </c>
      <c r="N38" s="30">
        <f>IF($I38="","",VLOOKUP($I38,Liste_licencies!A:AA,5,FALSE))</f>
      </c>
      <c r="O38" s="137">
        <f>IF(OR($B38="",$I38="")=TRUE,"",G38+N38)</f>
      </c>
      <c r="P38" s="26"/>
      <c r="Q38" s="132">
        <f>IF($B38="","",IF(LEFT(IF($B38="","",VLOOKUP($B38,Liste_licencies!A:S,17,FALSE)),2)="St","OK","NOK"))</f>
      </c>
      <c r="R38" s="132">
        <f>IF($B38="","",IF(LEFT(IF($B38="","",VLOOKUP($B38,Liste_licencies!A:S,17,FALSE)),2)="At","OK","NOK"))</f>
      </c>
      <c r="S38" s="132">
        <f>IF($I38="","",IF(LEFT(IF($I38="","",VLOOKUP($I38,Liste_licencies!A:S,17,FALSE)),2)="St","OK","NOK"))</f>
      </c>
      <c r="T38" s="132">
        <f>IF($I38="","",IF(LEFT(IF($I38="","",VLOOKUP($I38,Liste_licencies!A:S,17,FALSE)),2)="At","OK","NOK"))</f>
      </c>
      <c r="U38" s="140" t="str">
        <f>IF($B38="","N",VLOOKUP($B38,Liste_licencies!A:Q,10,FALSE))</f>
        <v>N</v>
      </c>
      <c r="V38" s="140" t="str">
        <f>IF($I38="","N",VLOOKUP($I38,Liste_licencies!A:Q,10,FALSE))</f>
        <v>N</v>
      </c>
    </row>
    <row r="39" spans="1:20" ht="13.5" thickBot="1">
      <c r="A39" s="24"/>
      <c r="B39" s="113"/>
      <c r="C39" s="113"/>
      <c r="D39" s="113"/>
      <c r="E39" s="113"/>
      <c r="F39" s="113"/>
      <c r="G39" s="113"/>
      <c r="H39" s="114"/>
      <c r="I39" s="113"/>
      <c r="J39" s="113"/>
      <c r="K39" s="113"/>
      <c r="L39" s="113"/>
      <c r="M39" s="113"/>
      <c r="N39" s="113"/>
      <c r="O39" s="117"/>
      <c r="Q39" s="132"/>
      <c r="R39" s="132"/>
      <c r="S39" s="132"/>
      <c r="T39" s="132"/>
    </row>
    <row r="40" spans="1:22" ht="15.75" thickBot="1">
      <c r="A40" s="118">
        <v>10</v>
      </c>
      <c r="B40" s="135"/>
      <c r="C40" s="31">
        <f>IF($B40="","",VLOOKUP($B40,Liste_licencies!A:Q,2,FALSE))</f>
      </c>
      <c r="D40" s="31">
        <f>IF($B40="","",VLOOKUP($B40,Liste_licencies!A:R,3,FALSE))</f>
      </c>
      <c r="E40" s="31">
        <f>IF($B40="","",VLOOKUP($B40,Liste_licencies!A:S,7,FALSE))</f>
      </c>
      <c r="F40" s="31">
        <f>IF($B40="","",IF(OR(($Q40="OK"),($R40="OK")),"OK","NOK"))</f>
      </c>
      <c r="G40" s="119">
        <f>IF($B40="","",VLOOKUP($B40,Liste_licencies!A:T,5,FALSE))</f>
      </c>
      <c r="H40" s="120">
        <v>10</v>
      </c>
      <c r="I40" s="135"/>
      <c r="J40" s="31">
        <f>IF($I40="","",VLOOKUP($I40,Liste_licencies!A:X,2,FALSE))</f>
      </c>
      <c r="K40" s="31">
        <f>IF($I40="","",VLOOKUP($I40,Liste_licencies!A:Y,3,FALSE))</f>
      </c>
      <c r="L40" s="31">
        <f>IF($I40="","",VLOOKUP($I40,Liste_licencies!A:Z,7,FALSE))</f>
      </c>
      <c r="M40" s="31">
        <f>IF($I40="","",IF(OR(($S40="OK"),($T40="OK")),"OK","NOK"))</f>
      </c>
      <c r="N40" s="119">
        <f>IF($I40="","",VLOOKUP($I40,Liste_licencies!A:AA,5,FALSE))</f>
      </c>
      <c r="O40" s="138">
        <f>IF(OR($B40="",$I40="")=TRUE,"",G40+N40)</f>
      </c>
      <c r="Q40" s="132">
        <f>IF($B40="","",IF(LEFT(IF($B40="","",VLOOKUP($B40,Liste_licencies!A:S,17,FALSE)),2)="St","OK","NOK"))</f>
      </c>
      <c r="R40" s="132">
        <f>IF($B40="","",IF(LEFT(IF($B40="","",VLOOKUP($B40,Liste_licencies!A:S,17,FALSE)),2)="At","OK","NOK"))</f>
      </c>
      <c r="S40" s="132">
        <f>IF($I40="","",IF(LEFT(IF($I40="","",VLOOKUP($I40,Liste_licencies!A:S,17,FALSE)),2)="St","OK","NOK"))</f>
      </c>
      <c r="T40" s="132">
        <f>IF($I40="","",IF(LEFT(IF($I40="","",VLOOKUP($I40,Liste_licencies!A:S,17,FALSE)),2)="At","OK","NOK"))</f>
      </c>
      <c r="U40" s="140" t="str">
        <f>IF($B40="","N",VLOOKUP($B40,Liste_licencies!A:Q,10,FALSE))</f>
        <v>N</v>
      </c>
      <c r="V40" s="140" t="str">
        <f>IF($I40="","N",VLOOKUP($I40,Liste_licencies!A:Q,10,FALSE))</f>
        <v>N</v>
      </c>
    </row>
  </sheetData>
  <sheetProtection selectLockedCells="1" selectUnlockedCells="1"/>
  <mergeCells count="20">
    <mergeCell ref="A1:N1"/>
    <mergeCell ref="D2:N2"/>
    <mergeCell ref="D3:N3"/>
    <mergeCell ref="D5:N5"/>
    <mergeCell ref="D7:N7"/>
    <mergeCell ref="D8:N8"/>
    <mergeCell ref="D9:N9"/>
    <mergeCell ref="D11:N11"/>
    <mergeCell ref="D12:N12"/>
    <mergeCell ref="D13:N13"/>
    <mergeCell ref="D14:N14"/>
    <mergeCell ref="A15:N15"/>
    <mergeCell ref="A19:N19"/>
    <mergeCell ref="A20:G20"/>
    <mergeCell ref="A16:D16"/>
    <mergeCell ref="G16:G17"/>
    <mergeCell ref="N16:N17"/>
    <mergeCell ref="A17:D17"/>
    <mergeCell ref="I17:L17"/>
    <mergeCell ref="H20:N20"/>
  </mergeCells>
  <conditionalFormatting sqref="F22">
    <cfRule type="expression" priority="78" dxfId="0" stopIfTrue="1">
      <formula>$U$22="P"</formula>
    </cfRule>
    <cfRule type="expression" priority="79" dxfId="1" stopIfTrue="1">
      <formula>$U$22="T"</formula>
    </cfRule>
    <cfRule type="expression" priority="80" dxfId="22" stopIfTrue="1">
      <formula>$U$22=0</formula>
    </cfRule>
    <cfRule type="expression" priority="81" dxfId="60" stopIfTrue="1">
      <formula>$U$22="N"</formula>
    </cfRule>
  </conditionalFormatting>
  <conditionalFormatting sqref="F24">
    <cfRule type="expression" priority="74" dxfId="2" stopIfTrue="1">
      <formula>$U$24="N"</formula>
    </cfRule>
    <cfRule type="expression" priority="75" dxfId="1" stopIfTrue="1">
      <formula>$U$24="T"</formula>
    </cfRule>
    <cfRule type="expression" priority="76" dxfId="0" stopIfTrue="1">
      <formula>$U$24="P"</formula>
    </cfRule>
    <cfRule type="expression" priority="77" dxfId="22" stopIfTrue="1">
      <formula>$U$24=0</formula>
    </cfRule>
  </conditionalFormatting>
  <conditionalFormatting sqref="M22">
    <cfRule type="expression" priority="70" dxfId="48" stopIfTrue="1">
      <formula>$V$22="N"</formula>
    </cfRule>
    <cfRule type="expression" priority="71" dxfId="22" stopIfTrue="1">
      <formula>$V$22=0</formula>
    </cfRule>
    <cfRule type="expression" priority="72" dxfId="0" stopIfTrue="1">
      <formula>$V$22="P"</formula>
    </cfRule>
    <cfRule type="expression" priority="73" dxfId="1" stopIfTrue="1">
      <formula>$V$22="T"</formula>
    </cfRule>
  </conditionalFormatting>
  <conditionalFormatting sqref="M24">
    <cfRule type="expression" priority="65" dxfId="0" stopIfTrue="1">
      <formula>$V$24="P"</formula>
    </cfRule>
    <cfRule type="expression" priority="66" dxfId="1" stopIfTrue="1">
      <formula>$V$24="T"</formula>
    </cfRule>
    <cfRule type="expression" priority="67" dxfId="48" stopIfTrue="1">
      <formula>$V$24="N"</formula>
    </cfRule>
    <cfRule type="expression" priority="69" dxfId="22" stopIfTrue="1">
      <formula>$V$24=0</formula>
    </cfRule>
  </conditionalFormatting>
  <conditionalFormatting sqref="M26">
    <cfRule type="expression" priority="61" dxfId="2" stopIfTrue="1">
      <formula>$V$26="N"</formula>
    </cfRule>
    <cfRule type="expression" priority="62" dxfId="22" stopIfTrue="1">
      <formula>$V$26=0</formula>
    </cfRule>
    <cfRule type="expression" priority="63" dxfId="0" stopIfTrue="1">
      <formula>$V$26="P"</formula>
    </cfRule>
    <cfRule type="expression" priority="64" dxfId="1" stopIfTrue="1">
      <formula>$V$26="T"</formula>
    </cfRule>
  </conditionalFormatting>
  <conditionalFormatting sqref="M28">
    <cfRule type="expression" priority="57" dxfId="2" stopIfTrue="1">
      <formula>$V$28="N"</formula>
    </cfRule>
    <cfRule type="expression" priority="58" dxfId="22" stopIfTrue="1">
      <formula>$V$28=0</formula>
    </cfRule>
    <cfRule type="expression" priority="59" dxfId="0" stopIfTrue="1">
      <formula>$V$28="P"</formula>
    </cfRule>
    <cfRule type="expression" priority="60" dxfId="1" stopIfTrue="1">
      <formula>$V$28="T"</formula>
    </cfRule>
  </conditionalFormatting>
  <conditionalFormatting sqref="F26">
    <cfRule type="expression" priority="53" dxfId="2" stopIfTrue="1">
      <formula>$U$26="N"</formula>
    </cfRule>
    <cfRule type="expression" priority="54" dxfId="1" stopIfTrue="1">
      <formula>$U$26="T"</formula>
    </cfRule>
    <cfRule type="expression" priority="55" dxfId="0" stopIfTrue="1">
      <formula>$U$26="P"</formula>
    </cfRule>
    <cfRule type="expression" priority="56" dxfId="22" stopIfTrue="1">
      <formula>$U$26=0</formula>
    </cfRule>
  </conditionalFormatting>
  <conditionalFormatting sqref="M30">
    <cfRule type="expression" priority="49" dxfId="2" stopIfTrue="1">
      <formula>$V$30="N"</formula>
    </cfRule>
    <cfRule type="expression" priority="50" dxfId="22" stopIfTrue="1">
      <formula>$V$30=0</formula>
    </cfRule>
    <cfRule type="expression" priority="51" dxfId="0" stopIfTrue="1">
      <formula>$V$30="P"</formula>
    </cfRule>
    <cfRule type="expression" priority="52" dxfId="1" stopIfTrue="1">
      <formula>$V$30="T"</formula>
    </cfRule>
  </conditionalFormatting>
  <conditionalFormatting sqref="M32">
    <cfRule type="expression" priority="45" dxfId="2" stopIfTrue="1">
      <formula>$V$32="N"</formula>
    </cfRule>
    <cfRule type="expression" priority="46" dxfId="22" stopIfTrue="1">
      <formula>$V$32=0</formula>
    </cfRule>
    <cfRule type="expression" priority="47" dxfId="0" stopIfTrue="1">
      <formula>$V$32="P"</formula>
    </cfRule>
    <cfRule type="expression" priority="48" dxfId="1" stopIfTrue="1">
      <formula>$V$32="T"</formula>
    </cfRule>
  </conditionalFormatting>
  <conditionalFormatting sqref="M34">
    <cfRule type="expression" priority="41" dxfId="2" stopIfTrue="1">
      <formula>$V$34="N"</formula>
    </cfRule>
    <cfRule type="expression" priority="42" dxfId="22" stopIfTrue="1">
      <formula>$V$34=0</formula>
    </cfRule>
    <cfRule type="expression" priority="43" dxfId="0" stopIfTrue="1">
      <formula>$V$34="P"</formula>
    </cfRule>
    <cfRule type="expression" priority="44" dxfId="1" stopIfTrue="1">
      <formula>$V$34="T"</formula>
    </cfRule>
  </conditionalFormatting>
  <conditionalFormatting sqref="M36">
    <cfRule type="expression" priority="37" dxfId="2" stopIfTrue="1">
      <formula>$V$36="N"</formula>
    </cfRule>
    <cfRule type="expression" priority="38" dxfId="22" stopIfTrue="1">
      <formula>$V$36=0</formula>
    </cfRule>
    <cfRule type="expression" priority="39" dxfId="0" stopIfTrue="1">
      <formula>$V$36="P"</formula>
    </cfRule>
    <cfRule type="expression" priority="40" dxfId="1" stopIfTrue="1">
      <formula>$V$36="T"</formula>
    </cfRule>
  </conditionalFormatting>
  <conditionalFormatting sqref="M38">
    <cfRule type="expression" priority="33" dxfId="2" stopIfTrue="1">
      <formula>$V$38="N"</formula>
    </cfRule>
    <cfRule type="expression" priority="34" dxfId="22" stopIfTrue="1">
      <formula>$V$38=0</formula>
    </cfRule>
    <cfRule type="expression" priority="35" dxfId="0" stopIfTrue="1">
      <formula>$V$38="P"</formula>
    </cfRule>
    <cfRule type="expression" priority="36" dxfId="1" stopIfTrue="1">
      <formula>$V$38="T"</formula>
    </cfRule>
  </conditionalFormatting>
  <conditionalFormatting sqref="M40">
    <cfRule type="expression" priority="29" dxfId="2" stopIfTrue="1">
      <formula>$V$40="N"</formula>
    </cfRule>
    <cfRule type="expression" priority="30" dxfId="22" stopIfTrue="1">
      <formula>$V$40=0</formula>
    </cfRule>
    <cfRule type="expression" priority="31" dxfId="0" stopIfTrue="1">
      <formula>$V$40="P"</formula>
    </cfRule>
    <cfRule type="expression" priority="32" dxfId="1" stopIfTrue="1">
      <formula>$V$40="T"</formula>
    </cfRule>
  </conditionalFormatting>
  <conditionalFormatting sqref="F28">
    <cfRule type="expression" priority="25" dxfId="2" stopIfTrue="1">
      <formula>$U$28="N"</formula>
    </cfRule>
    <cfRule type="expression" priority="26" dxfId="1" stopIfTrue="1">
      <formula>$U$28="T"</formula>
    </cfRule>
    <cfRule type="expression" priority="27" dxfId="0" stopIfTrue="1">
      <formula>$U$28="P"</formula>
    </cfRule>
    <cfRule type="expression" priority="28" dxfId="22" stopIfTrue="1">
      <formula>$U$28=0</formula>
    </cfRule>
  </conditionalFormatting>
  <conditionalFormatting sqref="F30">
    <cfRule type="expression" priority="21" dxfId="2" stopIfTrue="1">
      <formula>$U$30="N"</formula>
    </cfRule>
    <cfRule type="expression" priority="22" dxfId="1" stopIfTrue="1">
      <formula>$U$30="T"</formula>
    </cfRule>
    <cfRule type="expression" priority="23" dxfId="0" stopIfTrue="1">
      <formula>$U$30="P"</formula>
    </cfRule>
    <cfRule type="expression" priority="24" dxfId="22" stopIfTrue="1">
      <formula>$U$30=0</formula>
    </cfRule>
  </conditionalFormatting>
  <conditionalFormatting sqref="F32">
    <cfRule type="expression" priority="17" dxfId="2" stopIfTrue="1">
      <formula>$U$32="N"</formula>
    </cfRule>
    <cfRule type="expression" priority="18" dxfId="1" stopIfTrue="1">
      <formula>$U$32="T"</formula>
    </cfRule>
    <cfRule type="expression" priority="19" dxfId="0" stopIfTrue="1">
      <formula>$U$32="P"</formula>
    </cfRule>
    <cfRule type="expression" priority="20" dxfId="22" stopIfTrue="1">
      <formula>$U$32=0</formula>
    </cfRule>
  </conditionalFormatting>
  <conditionalFormatting sqref="F34">
    <cfRule type="expression" priority="13" dxfId="2" stopIfTrue="1">
      <formula>$U$34="N"</formula>
    </cfRule>
    <cfRule type="expression" priority="14" dxfId="1" stopIfTrue="1">
      <formula>$U$34="T"</formula>
    </cfRule>
    <cfRule type="expression" priority="15" dxfId="0" stopIfTrue="1">
      <formula>$U$34="P"</formula>
    </cfRule>
    <cfRule type="expression" priority="16" dxfId="22" stopIfTrue="1">
      <formula>$U$34=0</formula>
    </cfRule>
  </conditionalFormatting>
  <conditionalFormatting sqref="F36">
    <cfRule type="expression" priority="9" dxfId="2" stopIfTrue="1">
      <formula>$U$36="N"</formula>
    </cfRule>
    <cfRule type="expression" priority="10" dxfId="1" stopIfTrue="1">
      <formula>$U$36="T"</formula>
    </cfRule>
    <cfRule type="expression" priority="11" dxfId="0" stopIfTrue="1">
      <formula>$U$36="P"</formula>
    </cfRule>
    <cfRule type="expression" priority="12" dxfId="22" stopIfTrue="1">
      <formula>$U$36=0</formula>
    </cfRule>
  </conditionalFormatting>
  <conditionalFormatting sqref="F38">
    <cfRule type="expression" priority="5" dxfId="2" stopIfTrue="1">
      <formula>$U$38="N"</formula>
    </cfRule>
    <cfRule type="expression" priority="6" dxfId="1" stopIfTrue="1">
      <formula>$U$38="T"</formula>
    </cfRule>
    <cfRule type="expression" priority="7" dxfId="0" stopIfTrue="1">
      <formula>$U$38="P"</formula>
    </cfRule>
    <cfRule type="expression" priority="8" dxfId="22" stopIfTrue="1">
      <formula>$U$38=0</formula>
    </cfRule>
  </conditionalFormatting>
  <conditionalFormatting sqref="F40">
    <cfRule type="expression" priority="1" dxfId="2" stopIfTrue="1">
      <formula>$U$40="N"</formula>
    </cfRule>
    <cfRule type="expression" priority="2" dxfId="1" stopIfTrue="1">
      <formula>$U$40="T"</formula>
    </cfRule>
    <cfRule type="expression" priority="3" dxfId="0" stopIfTrue="1">
      <formula>$U$40="P"</formula>
    </cfRule>
    <cfRule type="expression" priority="4" dxfId="22" stopIfTrue="1">
      <formula>$U$40=0</formula>
    </cfRule>
  </conditionalFormatting>
  <printOptions horizontalCentered="1"/>
  <pageMargins left="0" right="0" top="0.19652777777777777" bottom="0" header="0.5118055555555555" footer="0.5118055555555555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R65491"/>
  <sheetViews>
    <sheetView zoomScalePageLayoutView="0" workbookViewId="0" topLeftCell="A1">
      <selection activeCell="V14" sqref="V14"/>
    </sheetView>
  </sheetViews>
  <sheetFormatPr defaultColWidth="11.421875" defaultRowHeight="12.75"/>
  <cols>
    <col min="4" max="4" width="4.7109375" style="0" customWidth="1"/>
    <col min="5" max="5" width="5.421875" style="0" customWidth="1"/>
    <col min="6" max="6" width="4.28125" style="0" customWidth="1"/>
    <col min="7" max="7" width="4.421875" style="0" customWidth="1"/>
    <col min="9" max="9" width="4.140625" style="0" customWidth="1"/>
    <col min="10" max="10" width="3.7109375" style="0" customWidth="1"/>
    <col min="11" max="11" width="4.7109375" style="0" customWidth="1"/>
    <col min="13" max="13" width="24.140625" style="0" customWidth="1"/>
    <col min="17" max="17" width="35.421875" style="0" customWidth="1"/>
  </cols>
  <sheetData>
    <row r="1" spans="1:18" ht="12.75">
      <c r="A1" t="s">
        <v>8</v>
      </c>
      <c r="B1" t="s">
        <v>11</v>
      </c>
      <c r="C1" t="s">
        <v>5</v>
      </c>
      <c r="D1" t="s">
        <v>136</v>
      </c>
      <c r="E1" t="s">
        <v>12</v>
      </c>
      <c r="F1" t="s">
        <v>13</v>
      </c>
      <c r="G1" t="s">
        <v>133</v>
      </c>
      <c r="H1" t="s">
        <v>14</v>
      </c>
      <c r="I1" t="s">
        <v>15</v>
      </c>
      <c r="J1" t="s">
        <v>131</v>
      </c>
      <c r="K1" t="s">
        <v>132</v>
      </c>
      <c r="L1" t="s">
        <v>134</v>
      </c>
      <c r="M1" t="s">
        <v>16</v>
      </c>
      <c r="N1" t="s">
        <v>135</v>
      </c>
      <c r="O1" t="s">
        <v>18</v>
      </c>
      <c r="P1" t="s">
        <v>19</v>
      </c>
      <c r="Q1" t="s">
        <v>20</v>
      </c>
      <c r="R1" t="s">
        <v>17</v>
      </c>
    </row>
    <row r="2" spans="1:18" ht="12.75">
      <c r="A2">
        <v>7112582</v>
      </c>
      <c r="B2" t="s">
        <v>942</v>
      </c>
      <c r="C2" t="s">
        <v>943</v>
      </c>
      <c r="D2">
        <v>5</v>
      </c>
      <c r="E2">
        <v>500</v>
      </c>
      <c r="F2" t="s">
        <v>554</v>
      </c>
      <c r="G2">
        <v>-19</v>
      </c>
      <c r="H2" s="32">
        <v>38373</v>
      </c>
      <c r="I2" t="s">
        <v>22</v>
      </c>
      <c r="L2" t="s">
        <v>494</v>
      </c>
      <c r="M2" t="s">
        <v>53</v>
      </c>
      <c r="N2" s="32"/>
      <c r="O2" t="s">
        <v>531</v>
      </c>
      <c r="P2" s="32">
        <v>41625</v>
      </c>
      <c r="R2" s="32"/>
    </row>
    <row r="3" spans="1:18" ht="12.75">
      <c r="A3">
        <v>7113634</v>
      </c>
      <c r="B3" t="s">
        <v>944</v>
      </c>
      <c r="C3" t="s">
        <v>945</v>
      </c>
      <c r="D3">
        <v>5</v>
      </c>
      <c r="E3">
        <v>500</v>
      </c>
      <c r="F3" t="s">
        <v>21</v>
      </c>
      <c r="G3">
        <v>-18</v>
      </c>
      <c r="H3" s="32">
        <v>38977</v>
      </c>
      <c r="I3" t="s">
        <v>32</v>
      </c>
      <c r="L3" t="s">
        <v>468</v>
      </c>
      <c r="M3" t="s">
        <v>83</v>
      </c>
      <c r="N3" s="32"/>
      <c r="O3" t="s">
        <v>531</v>
      </c>
      <c r="P3" s="32">
        <v>42541</v>
      </c>
      <c r="R3" s="32"/>
    </row>
    <row r="4" spans="1:18" ht="12.75">
      <c r="A4">
        <v>7112984</v>
      </c>
      <c r="B4" t="s">
        <v>946</v>
      </c>
      <c r="C4" t="s">
        <v>947</v>
      </c>
      <c r="D4">
        <v>5</v>
      </c>
      <c r="E4">
        <v>500</v>
      </c>
      <c r="F4" t="s">
        <v>554</v>
      </c>
      <c r="G4">
        <v>-19</v>
      </c>
      <c r="H4" s="32">
        <v>38554</v>
      </c>
      <c r="I4" t="s">
        <v>22</v>
      </c>
      <c r="L4" t="s">
        <v>467</v>
      </c>
      <c r="M4" t="s">
        <v>74</v>
      </c>
      <c r="N4" s="32"/>
      <c r="O4" t="s">
        <v>531</v>
      </c>
      <c r="P4" s="32">
        <v>41921</v>
      </c>
      <c r="R4" s="32"/>
    </row>
    <row r="5" spans="1:18" ht="12.75">
      <c r="A5">
        <v>7115458</v>
      </c>
      <c r="B5" t="s">
        <v>382</v>
      </c>
      <c r="C5" t="s">
        <v>383</v>
      </c>
      <c r="D5">
        <v>5</v>
      </c>
      <c r="E5">
        <v>521</v>
      </c>
      <c r="F5" t="s">
        <v>35</v>
      </c>
      <c r="G5">
        <v>-13</v>
      </c>
      <c r="H5" s="32">
        <v>40708</v>
      </c>
      <c r="I5" t="s">
        <v>22</v>
      </c>
      <c r="J5" t="s">
        <v>28</v>
      </c>
      <c r="K5" t="s">
        <v>28</v>
      </c>
      <c r="L5" t="s">
        <v>461</v>
      </c>
      <c r="M5" t="s">
        <v>80</v>
      </c>
      <c r="N5" s="32">
        <v>45202</v>
      </c>
      <c r="O5" t="s">
        <v>29</v>
      </c>
      <c r="P5" s="32">
        <v>44959</v>
      </c>
      <c r="Q5" t="s">
        <v>137</v>
      </c>
      <c r="R5" s="32"/>
    </row>
    <row r="6" spans="1:18" ht="12.75">
      <c r="A6">
        <v>7112742</v>
      </c>
      <c r="B6" t="s">
        <v>948</v>
      </c>
      <c r="C6" t="s">
        <v>174</v>
      </c>
      <c r="D6">
        <v>5</v>
      </c>
      <c r="E6">
        <v>500</v>
      </c>
      <c r="F6" t="s">
        <v>25</v>
      </c>
      <c r="G6">
        <v>-17</v>
      </c>
      <c r="H6" s="32">
        <v>39200</v>
      </c>
      <c r="I6" t="s">
        <v>22</v>
      </c>
      <c r="L6" t="s">
        <v>468</v>
      </c>
      <c r="M6" t="s">
        <v>83</v>
      </c>
      <c r="N6" s="32"/>
      <c r="O6" t="s">
        <v>531</v>
      </c>
      <c r="P6" s="32">
        <v>41810</v>
      </c>
      <c r="R6" s="32"/>
    </row>
    <row r="7" spans="1:18" ht="12.75">
      <c r="A7">
        <v>7114532</v>
      </c>
      <c r="B7" t="s">
        <v>949</v>
      </c>
      <c r="C7" t="s">
        <v>733</v>
      </c>
      <c r="D7">
        <v>5</v>
      </c>
      <c r="E7">
        <v>500</v>
      </c>
      <c r="F7" t="s">
        <v>35</v>
      </c>
      <c r="G7">
        <v>-13</v>
      </c>
      <c r="H7" s="32">
        <v>40601</v>
      </c>
      <c r="I7" t="s">
        <v>32</v>
      </c>
      <c r="L7" t="s">
        <v>468</v>
      </c>
      <c r="M7" t="s">
        <v>83</v>
      </c>
      <c r="N7" s="32"/>
      <c r="O7" t="s">
        <v>531</v>
      </c>
      <c r="P7" s="32">
        <v>43621</v>
      </c>
      <c r="Q7" t="s">
        <v>577</v>
      </c>
      <c r="R7" s="32"/>
    </row>
    <row r="8" spans="1:18" ht="12.75">
      <c r="A8">
        <v>7113127</v>
      </c>
      <c r="B8" t="s">
        <v>950</v>
      </c>
      <c r="C8" t="s">
        <v>951</v>
      </c>
      <c r="D8">
        <v>5</v>
      </c>
      <c r="E8">
        <v>500</v>
      </c>
      <c r="F8" t="s">
        <v>554</v>
      </c>
      <c r="G8">
        <v>-19</v>
      </c>
      <c r="H8" s="32">
        <v>38390</v>
      </c>
      <c r="I8" t="s">
        <v>22</v>
      </c>
      <c r="L8" t="s">
        <v>468</v>
      </c>
      <c r="M8" t="s">
        <v>83</v>
      </c>
      <c r="N8" s="32"/>
      <c r="O8" t="s">
        <v>531</v>
      </c>
      <c r="P8" s="32">
        <v>42052</v>
      </c>
      <c r="R8" s="32"/>
    </row>
    <row r="9" spans="1:18" ht="12.75">
      <c r="A9">
        <v>7112680</v>
      </c>
      <c r="B9" t="s">
        <v>952</v>
      </c>
      <c r="C9" t="s">
        <v>953</v>
      </c>
      <c r="D9">
        <v>5</v>
      </c>
      <c r="E9">
        <v>500</v>
      </c>
      <c r="F9" t="s">
        <v>21</v>
      </c>
      <c r="G9">
        <v>-18</v>
      </c>
      <c r="H9" s="32">
        <v>38930</v>
      </c>
      <c r="I9" t="s">
        <v>32</v>
      </c>
      <c r="L9" t="s">
        <v>468</v>
      </c>
      <c r="M9" t="s">
        <v>83</v>
      </c>
      <c r="N9" s="32"/>
      <c r="O9" t="s">
        <v>531</v>
      </c>
      <c r="P9" s="32">
        <v>41703</v>
      </c>
      <c r="R9" s="32"/>
    </row>
    <row r="10" spans="1:18" ht="12.75">
      <c r="A10">
        <v>7113950</v>
      </c>
      <c r="B10" t="s">
        <v>954</v>
      </c>
      <c r="C10" t="s">
        <v>955</v>
      </c>
      <c r="D10">
        <v>5</v>
      </c>
      <c r="E10">
        <v>500</v>
      </c>
      <c r="F10" t="s">
        <v>554</v>
      </c>
      <c r="G10">
        <v>-19</v>
      </c>
      <c r="H10" s="32">
        <v>38636</v>
      </c>
      <c r="I10" t="s">
        <v>22</v>
      </c>
      <c r="L10" t="s">
        <v>468</v>
      </c>
      <c r="M10" t="s">
        <v>83</v>
      </c>
      <c r="N10" s="32"/>
      <c r="O10" t="s">
        <v>531</v>
      </c>
      <c r="P10" s="32">
        <v>42903</v>
      </c>
      <c r="Q10" t="s">
        <v>577</v>
      </c>
      <c r="R10" s="32"/>
    </row>
    <row r="11" spans="1:18" ht="12.75">
      <c r="A11">
        <v>7115249</v>
      </c>
      <c r="B11" t="s">
        <v>529</v>
      </c>
      <c r="C11" t="s">
        <v>530</v>
      </c>
      <c r="D11">
        <v>5</v>
      </c>
      <c r="E11">
        <v>500</v>
      </c>
      <c r="F11" t="s">
        <v>39</v>
      </c>
      <c r="G11">
        <v>-15</v>
      </c>
      <c r="H11" s="32">
        <v>40089</v>
      </c>
      <c r="I11" t="s">
        <v>22</v>
      </c>
      <c r="K11" t="s">
        <v>51</v>
      </c>
      <c r="L11" t="s">
        <v>466</v>
      </c>
      <c r="M11" t="s">
        <v>87</v>
      </c>
      <c r="N11" s="32"/>
      <c r="O11" t="s">
        <v>531</v>
      </c>
      <c r="P11" s="32">
        <v>44835</v>
      </c>
      <c r="Q11" t="s">
        <v>137</v>
      </c>
      <c r="R11" s="32"/>
    </row>
    <row r="12" spans="1:18" ht="12.75">
      <c r="A12">
        <v>7112305</v>
      </c>
      <c r="B12" t="s">
        <v>956</v>
      </c>
      <c r="C12" t="s">
        <v>174</v>
      </c>
      <c r="D12">
        <v>5</v>
      </c>
      <c r="E12">
        <v>500</v>
      </c>
      <c r="F12" t="s">
        <v>25</v>
      </c>
      <c r="G12">
        <v>-17</v>
      </c>
      <c r="H12" s="32">
        <v>39281</v>
      </c>
      <c r="I12" t="s">
        <v>22</v>
      </c>
      <c r="L12" t="s">
        <v>957</v>
      </c>
      <c r="M12" t="s">
        <v>958</v>
      </c>
      <c r="N12" s="32"/>
      <c r="O12" t="s">
        <v>531</v>
      </c>
      <c r="P12" s="32">
        <v>41444</v>
      </c>
      <c r="R12" s="32"/>
    </row>
    <row r="13" spans="1:18" ht="12.75">
      <c r="A13">
        <v>7112328</v>
      </c>
      <c r="B13" t="s">
        <v>956</v>
      </c>
      <c r="C13" t="s">
        <v>31</v>
      </c>
      <c r="D13">
        <v>5</v>
      </c>
      <c r="E13">
        <v>500</v>
      </c>
      <c r="F13" t="s">
        <v>21</v>
      </c>
      <c r="G13">
        <v>-18</v>
      </c>
      <c r="H13" s="32">
        <v>38778</v>
      </c>
      <c r="I13" t="s">
        <v>22</v>
      </c>
      <c r="L13" t="s">
        <v>957</v>
      </c>
      <c r="M13" t="s">
        <v>958</v>
      </c>
      <c r="N13" s="32"/>
      <c r="O13" t="s">
        <v>531</v>
      </c>
      <c r="P13" s="32">
        <v>41444</v>
      </c>
      <c r="R13" s="32"/>
    </row>
    <row r="14" spans="1:18" ht="12.75">
      <c r="A14">
        <v>7113245</v>
      </c>
      <c r="B14" t="s">
        <v>959</v>
      </c>
      <c r="C14" t="s">
        <v>960</v>
      </c>
      <c r="D14">
        <v>5</v>
      </c>
      <c r="E14">
        <v>500</v>
      </c>
      <c r="F14" t="s">
        <v>25</v>
      </c>
      <c r="G14">
        <v>-17</v>
      </c>
      <c r="H14" s="32">
        <v>39160</v>
      </c>
      <c r="I14" t="s">
        <v>22</v>
      </c>
      <c r="L14" t="s">
        <v>494</v>
      </c>
      <c r="M14" t="s">
        <v>53</v>
      </c>
      <c r="N14" s="32"/>
      <c r="O14" t="s">
        <v>531</v>
      </c>
      <c r="P14" s="32">
        <v>42157</v>
      </c>
      <c r="Q14" t="s">
        <v>577</v>
      </c>
      <c r="R14" s="32"/>
    </row>
    <row r="15" spans="1:18" ht="12.75">
      <c r="A15">
        <v>7114249</v>
      </c>
      <c r="B15" t="s">
        <v>961</v>
      </c>
      <c r="C15" t="s">
        <v>802</v>
      </c>
      <c r="D15">
        <v>5</v>
      </c>
      <c r="E15">
        <v>500</v>
      </c>
      <c r="F15" t="s">
        <v>21</v>
      </c>
      <c r="G15">
        <v>-18</v>
      </c>
      <c r="H15" s="32">
        <v>38848</v>
      </c>
      <c r="I15" t="s">
        <v>22</v>
      </c>
      <c r="L15" t="s">
        <v>494</v>
      </c>
      <c r="M15" t="s">
        <v>53</v>
      </c>
      <c r="N15" s="32"/>
      <c r="O15" t="s">
        <v>531</v>
      </c>
      <c r="P15" s="32">
        <v>43215</v>
      </c>
      <c r="Q15" t="s">
        <v>577</v>
      </c>
      <c r="R15" s="32"/>
    </row>
    <row r="16" spans="1:18" ht="12.75">
      <c r="A16">
        <v>7112831</v>
      </c>
      <c r="B16" t="s">
        <v>962</v>
      </c>
      <c r="C16" t="s">
        <v>38</v>
      </c>
      <c r="D16">
        <v>5</v>
      </c>
      <c r="E16">
        <v>500</v>
      </c>
      <c r="F16" t="s">
        <v>33</v>
      </c>
      <c r="G16">
        <v>-16</v>
      </c>
      <c r="H16" s="32">
        <v>39463</v>
      </c>
      <c r="I16" t="s">
        <v>22</v>
      </c>
      <c r="L16" t="s">
        <v>957</v>
      </c>
      <c r="M16" t="s">
        <v>958</v>
      </c>
      <c r="N16" s="32"/>
      <c r="O16" t="s">
        <v>531</v>
      </c>
      <c r="P16" s="32">
        <v>41820</v>
      </c>
      <c r="R16" s="32"/>
    </row>
    <row r="17" spans="1:18" ht="12.75">
      <c r="A17">
        <v>7115638</v>
      </c>
      <c r="B17" t="s">
        <v>462</v>
      </c>
      <c r="C17" t="s">
        <v>463</v>
      </c>
      <c r="D17">
        <v>5</v>
      </c>
      <c r="E17">
        <v>500</v>
      </c>
      <c r="F17" t="s">
        <v>40</v>
      </c>
      <c r="G17">
        <v>-12</v>
      </c>
      <c r="H17" s="32">
        <v>41160</v>
      </c>
      <c r="I17" t="s">
        <v>22</v>
      </c>
      <c r="J17" t="s">
        <v>28</v>
      </c>
      <c r="L17" t="s">
        <v>461</v>
      </c>
      <c r="M17" t="s">
        <v>80</v>
      </c>
      <c r="N17" s="32">
        <v>45236</v>
      </c>
      <c r="O17" t="s">
        <v>29</v>
      </c>
      <c r="P17" s="32">
        <v>45236</v>
      </c>
      <c r="Q17" t="s">
        <v>137</v>
      </c>
      <c r="R17" s="32"/>
    </row>
    <row r="18" spans="1:18" ht="12.75">
      <c r="A18">
        <v>2113132</v>
      </c>
      <c r="B18" t="s">
        <v>963</v>
      </c>
      <c r="C18" t="s">
        <v>964</v>
      </c>
      <c r="D18">
        <v>5</v>
      </c>
      <c r="E18">
        <v>500</v>
      </c>
      <c r="F18" t="s">
        <v>554</v>
      </c>
      <c r="G18">
        <v>-19</v>
      </c>
      <c r="H18" s="32">
        <v>38367</v>
      </c>
      <c r="I18" t="s">
        <v>22</v>
      </c>
      <c r="L18" t="s">
        <v>489</v>
      </c>
      <c r="M18" t="s">
        <v>349</v>
      </c>
      <c r="N18" s="32"/>
      <c r="O18" t="s">
        <v>531</v>
      </c>
      <c r="P18" s="32">
        <v>43752</v>
      </c>
      <c r="Q18" t="s">
        <v>30</v>
      </c>
      <c r="R18" s="32">
        <v>43726</v>
      </c>
    </row>
    <row r="19" spans="1:18" ht="12.75">
      <c r="A19">
        <v>7113668</v>
      </c>
      <c r="B19" t="s">
        <v>965</v>
      </c>
      <c r="C19" t="s">
        <v>180</v>
      </c>
      <c r="D19">
        <v>5</v>
      </c>
      <c r="E19">
        <v>500</v>
      </c>
      <c r="F19" t="s">
        <v>21</v>
      </c>
      <c r="G19">
        <v>-18</v>
      </c>
      <c r="H19" s="32">
        <v>38832</v>
      </c>
      <c r="I19" t="s">
        <v>22</v>
      </c>
      <c r="L19" t="s">
        <v>466</v>
      </c>
      <c r="M19" t="s">
        <v>87</v>
      </c>
      <c r="N19" s="32"/>
      <c r="O19" t="s">
        <v>531</v>
      </c>
      <c r="P19" s="32">
        <v>42628</v>
      </c>
      <c r="Q19" t="s">
        <v>30</v>
      </c>
      <c r="R19" s="32">
        <v>43694</v>
      </c>
    </row>
    <row r="20" spans="1:18" ht="12.75">
      <c r="A20">
        <v>7112681</v>
      </c>
      <c r="B20" t="s">
        <v>966</v>
      </c>
      <c r="C20" t="s">
        <v>967</v>
      </c>
      <c r="D20">
        <v>5</v>
      </c>
      <c r="E20">
        <v>500</v>
      </c>
      <c r="F20" t="s">
        <v>554</v>
      </c>
      <c r="G20">
        <v>-19</v>
      </c>
      <c r="H20" s="32">
        <v>38411</v>
      </c>
      <c r="I20" t="s">
        <v>32</v>
      </c>
      <c r="L20" t="s">
        <v>468</v>
      </c>
      <c r="M20" t="s">
        <v>83</v>
      </c>
      <c r="N20" s="32"/>
      <c r="O20" t="s">
        <v>531</v>
      </c>
      <c r="P20" s="32">
        <v>41703</v>
      </c>
      <c r="R20" s="32"/>
    </row>
    <row r="21" spans="1:18" ht="12.75">
      <c r="A21">
        <v>7113635</v>
      </c>
      <c r="B21" t="s">
        <v>968</v>
      </c>
      <c r="C21" t="s">
        <v>969</v>
      </c>
      <c r="D21">
        <v>5</v>
      </c>
      <c r="E21">
        <v>500</v>
      </c>
      <c r="F21" t="s">
        <v>21</v>
      </c>
      <c r="G21">
        <v>-18</v>
      </c>
      <c r="H21" s="32">
        <v>38842</v>
      </c>
      <c r="I21" t="s">
        <v>32</v>
      </c>
      <c r="L21" t="s">
        <v>468</v>
      </c>
      <c r="M21" t="s">
        <v>83</v>
      </c>
      <c r="N21" s="32"/>
      <c r="O21" t="s">
        <v>531</v>
      </c>
      <c r="P21" s="32">
        <v>42541</v>
      </c>
      <c r="R21" s="32"/>
    </row>
    <row r="22" spans="1:18" ht="12.75">
      <c r="A22">
        <v>7114319</v>
      </c>
      <c r="B22" t="s">
        <v>970</v>
      </c>
      <c r="C22" t="s">
        <v>971</v>
      </c>
      <c r="D22">
        <v>5</v>
      </c>
      <c r="E22">
        <v>500</v>
      </c>
      <c r="F22" t="s">
        <v>40</v>
      </c>
      <c r="G22">
        <v>-12</v>
      </c>
      <c r="H22" s="32">
        <v>41147</v>
      </c>
      <c r="I22" t="s">
        <v>22</v>
      </c>
      <c r="L22" t="s">
        <v>466</v>
      </c>
      <c r="M22" t="s">
        <v>87</v>
      </c>
      <c r="N22" s="32"/>
      <c r="O22" t="s">
        <v>531</v>
      </c>
      <c r="P22" s="32">
        <v>43362</v>
      </c>
      <c r="Q22" t="s">
        <v>30</v>
      </c>
      <c r="R22" s="32">
        <v>43354</v>
      </c>
    </row>
    <row r="23" spans="1:18" ht="12.75">
      <c r="A23">
        <v>7115601</v>
      </c>
      <c r="B23" t="s">
        <v>409</v>
      </c>
      <c r="C23" t="s">
        <v>55</v>
      </c>
      <c r="D23">
        <v>5</v>
      </c>
      <c r="E23">
        <v>500</v>
      </c>
      <c r="F23" t="s">
        <v>35</v>
      </c>
      <c r="G23">
        <v>-13</v>
      </c>
      <c r="H23" s="32">
        <v>40892</v>
      </c>
      <c r="I23" t="s">
        <v>22</v>
      </c>
      <c r="J23" t="s">
        <v>28</v>
      </c>
      <c r="L23" t="s">
        <v>464</v>
      </c>
      <c r="M23" t="s">
        <v>23</v>
      </c>
      <c r="N23" s="32">
        <v>45211</v>
      </c>
      <c r="O23" t="s">
        <v>29</v>
      </c>
      <c r="P23" s="32">
        <v>45211</v>
      </c>
      <c r="Q23" t="s">
        <v>137</v>
      </c>
      <c r="R23" s="32"/>
    </row>
    <row r="24" spans="1:18" ht="12.75">
      <c r="A24">
        <v>7115487</v>
      </c>
      <c r="B24" t="s">
        <v>236</v>
      </c>
      <c r="C24" t="s">
        <v>532</v>
      </c>
      <c r="D24">
        <v>5</v>
      </c>
      <c r="E24">
        <v>500</v>
      </c>
      <c r="F24" t="s">
        <v>478</v>
      </c>
      <c r="G24">
        <v>-10</v>
      </c>
      <c r="H24" s="32">
        <v>41976</v>
      </c>
      <c r="I24" t="s">
        <v>22</v>
      </c>
      <c r="J24" t="s">
        <v>51</v>
      </c>
      <c r="L24" t="s">
        <v>465</v>
      </c>
      <c r="M24" t="s">
        <v>213</v>
      </c>
      <c r="N24" s="32">
        <v>45179</v>
      </c>
      <c r="O24" t="s">
        <v>29</v>
      </c>
      <c r="P24" s="32">
        <v>45179</v>
      </c>
      <c r="Q24" t="s">
        <v>137</v>
      </c>
      <c r="R24" s="32"/>
    </row>
    <row r="25" spans="1:18" ht="12.75">
      <c r="A25">
        <v>7115203</v>
      </c>
      <c r="B25" t="s">
        <v>236</v>
      </c>
      <c r="C25" t="s">
        <v>237</v>
      </c>
      <c r="D25">
        <v>6</v>
      </c>
      <c r="E25">
        <v>647</v>
      </c>
      <c r="F25" t="s">
        <v>39</v>
      </c>
      <c r="G25">
        <v>-15</v>
      </c>
      <c r="H25" s="32">
        <v>40107</v>
      </c>
      <c r="I25" t="s">
        <v>22</v>
      </c>
      <c r="J25" t="s">
        <v>28</v>
      </c>
      <c r="K25" t="s">
        <v>28</v>
      </c>
      <c r="L25" t="s">
        <v>465</v>
      </c>
      <c r="M25" t="s">
        <v>213</v>
      </c>
      <c r="N25" s="32">
        <v>45179</v>
      </c>
      <c r="O25" t="s">
        <v>29</v>
      </c>
      <c r="P25" s="32">
        <v>44822</v>
      </c>
      <c r="Q25" t="s">
        <v>137</v>
      </c>
      <c r="R25" s="32"/>
    </row>
    <row r="26" spans="1:18" ht="12.75">
      <c r="A26">
        <v>7112578</v>
      </c>
      <c r="B26" t="s">
        <v>533</v>
      </c>
      <c r="C26" t="s">
        <v>972</v>
      </c>
      <c r="D26">
        <v>5</v>
      </c>
      <c r="E26">
        <v>500</v>
      </c>
      <c r="F26" t="s">
        <v>554</v>
      </c>
      <c r="G26">
        <v>-19</v>
      </c>
      <c r="H26" s="32">
        <v>38531</v>
      </c>
      <c r="I26" t="s">
        <v>22</v>
      </c>
      <c r="L26" t="s">
        <v>494</v>
      </c>
      <c r="M26" t="s">
        <v>53</v>
      </c>
      <c r="N26" s="32"/>
      <c r="O26" t="s">
        <v>531</v>
      </c>
      <c r="P26" s="32">
        <v>41622</v>
      </c>
      <c r="R26" s="32"/>
    </row>
    <row r="27" spans="1:18" ht="12.75">
      <c r="A27">
        <v>7112650</v>
      </c>
      <c r="B27" t="s">
        <v>533</v>
      </c>
      <c r="C27" t="s">
        <v>48</v>
      </c>
      <c r="D27">
        <v>5</v>
      </c>
      <c r="E27">
        <v>500</v>
      </c>
      <c r="F27" t="s">
        <v>39</v>
      </c>
      <c r="G27">
        <v>-15</v>
      </c>
      <c r="H27" s="32">
        <v>39949</v>
      </c>
      <c r="I27" t="s">
        <v>22</v>
      </c>
      <c r="L27" t="s">
        <v>466</v>
      </c>
      <c r="M27" t="s">
        <v>87</v>
      </c>
      <c r="N27" s="32"/>
      <c r="O27" t="s">
        <v>531</v>
      </c>
      <c r="P27" s="32">
        <v>41694</v>
      </c>
      <c r="Q27" t="s">
        <v>30</v>
      </c>
      <c r="R27" s="32">
        <v>42984</v>
      </c>
    </row>
    <row r="28" spans="1:18" ht="12.75">
      <c r="A28">
        <v>7115442</v>
      </c>
      <c r="B28" t="s">
        <v>533</v>
      </c>
      <c r="C28" t="s">
        <v>534</v>
      </c>
      <c r="D28">
        <v>5</v>
      </c>
      <c r="E28">
        <v>500</v>
      </c>
      <c r="F28" t="s">
        <v>44</v>
      </c>
      <c r="G28">
        <v>-11</v>
      </c>
      <c r="H28" s="32">
        <v>41377</v>
      </c>
      <c r="I28" t="s">
        <v>22</v>
      </c>
      <c r="K28" t="s">
        <v>51</v>
      </c>
      <c r="L28" t="s">
        <v>501</v>
      </c>
      <c r="M28" t="s">
        <v>61</v>
      </c>
      <c r="N28" s="32"/>
      <c r="O28" t="s">
        <v>531</v>
      </c>
      <c r="P28" s="32">
        <v>44959</v>
      </c>
      <c r="Q28" t="s">
        <v>137</v>
      </c>
      <c r="R28" s="32"/>
    </row>
    <row r="29" spans="1:18" ht="12.75">
      <c r="A29">
        <v>7114927</v>
      </c>
      <c r="B29" t="s">
        <v>238</v>
      </c>
      <c r="C29" t="s">
        <v>239</v>
      </c>
      <c r="D29">
        <v>5</v>
      </c>
      <c r="E29">
        <v>500</v>
      </c>
      <c r="F29" t="s">
        <v>27</v>
      </c>
      <c r="G29">
        <v>-14</v>
      </c>
      <c r="H29" s="32">
        <v>40441</v>
      </c>
      <c r="I29" t="s">
        <v>22</v>
      </c>
      <c r="J29" t="s">
        <v>28</v>
      </c>
      <c r="K29" t="s">
        <v>28</v>
      </c>
      <c r="L29" t="s">
        <v>466</v>
      </c>
      <c r="M29" t="s">
        <v>87</v>
      </c>
      <c r="N29" s="32">
        <v>45172</v>
      </c>
      <c r="O29" t="s">
        <v>29</v>
      </c>
      <c r="P29" s="32">
        <v>44465</v>
      </c>
      <c r="Q29" t="s">
        <v>137</v>
      </c>
      <c r="R29" s="32"/>
    </row>
    <row r="30" spans="1:18" ht="12.75">
      <c r="A30">
        <v>7113752</v>
      </c>
      <c r="B30" t="s">
        <v>238</v>
      </c>
      <c r="C30" t="s">
        <v>973</v>
      </c>
      <c r="D30">
        <v>5</v>
      </c>
      <c r="E30">
        <v>500</v>
      </c>
      <c r="F30" t="s">
        <v>21</v>
      </c>
      <c r="G30">
        <v>-18</v>
      </c>
      <c r="H30" s="32">
        <v>38732</v>
      </c>
      <c r="I30" t="s">
        <v>22</v>
      </c>
      <c r="L30" t="s">
        <v>494</v>
      </c>
      <c r="M30" t="s">
        <v>53</v>
      </c>
      <c r="N30" s="32"/>
      <c r="O30" t="s">
        <v>531</v>
      </c>
      <c r="P30" s="32">
        <v>42649</v>
      </c>
      <c r="Q30" t="s">
        <v>30</v>
      </c>
      <c r="R30" s="32">
        <v>42633</v>
      </c>
    </row>
    <row r="31" spans="1:18" ht="12.75">
      <c r="A31">
        <v>7112832</v>
      </c>
      <c r="B31" t="s">
        <v>238</v>
      </c>
      <c r="C31" t="s">
        <v>974</v>
      </c>
      <c r="D31">
        <v>5</v>
      </c>
      <c r="E31">
        <v>500</v>
      </c>
      <c r="F31" t="s">
        <v>33</v>
      </c>
      <c r="G31">
        <v>-16</v>
      </c>
      <c r="H31" s="32">
        <v>39779</v>
      </c>
      <c r="I31" t="s">
        <v>32</v>
      </c>
      <c r="L31" t="s">
        <v>957</v>
      </c>
      <c r="M31" t="s">
        <v>958</v>
      </c>
      <c r="N31" s="32"/>
      <c r="O31" t="s">
        <v>531</v>
      </c>
      <c r="P31" s="32">
        <v>41820</v>
      </c>
      <c r="R31" s="32"/>
    </row>
    <row r="32" spans="1:18" ht="12.75">
      <c r="A32">
        <v>7114365</v>
      </c>
      <c r="B32" t="s">
        <v>975</v>
      </c>
      <c r="C32" t="s">
        <v>976</v>
      </c>
      <c r="D32">
        <v>5</v>
      </c>
      <c r="E32">
        <v>500</v>
      </c>
      <c r="F32" t="s">
        <v>40</v>
      </c>
      <c r="G32">
        <v>-12</v>
      </c>
      <c r="H32" s="32">
        <v>41051</v>
      </c>
      <c r="I32" t="s">
        <v>32</v>
      </c>
      <c r="L32" t="s">
        <v>466</v>
      </c>
      <c r="M32" t="s">
        <v>87</v>
      </c>
      <c r="N32" s="32"/>
      <c r="O32" t="s">
        <v>531</v>
      </c>
      <c r="P32" s="32">
        <v>43380</v>
      </c>
      <c r="Q32" t="s">
        <v>30</v>
      </c>
      <c r="R32" s="32">
        <v>43368</v>
      </c>
    </row>
    <row r="33" spans="1:18" ht="12.75">
      <c r="A33">
        <v>7114276</v>
      </c>
      <c r="B33" t="s">
        <v>977</v>
      </c>
      <c r="C33" t="s">
        <v>978</v>
      </c>
      <c r="D33">
        <v>5</v>
      </c>
      <c r="E33">
        <v>500</v>
      </c>
      <c r="F33" t="s">
        <v>27</v>
      </c>
      <c r="G33">
        <v>-14</v>
      </c>
      <c r="H33" s="32">
        <v>40540</v>
      </c>
      <c r="I33" t="s">
        <v>32</v>
      </c>
      <c r="L33" t="s">
        <v>468</v>
      </c>
      <c r="M33" t="s">
        <v>83</v>
      </c>
      <c r="N33" s="32"/>
      <c r="O33" t="s">
        <v>531</v>
      </c>
      <c r="P33" s="32">
        <v>43263</v>
      </c>
      <c r="Q33" t="s">
        <v>577</v>
      </c>
      <c r="R33" s="32"/>
    </row>
    <row r="34" spans="1:18" ht="12.75">
      <c r="A34">
        <v>7112306</v>
      </c>
      <c r="B34" t="s">
        <v>979</v>
      </c>
      <c r="C34" t="s">
        <v>980</v>
      </c>
      <c r="D34">
        <v>5</v>
      </c>
      <c r="E34">
        <v>500</v>
      </c>
      <c r="F34" t="s">
        <v>25</v>
      </c>
      <c r="G34">
        <v>-17</v>
      </c>
      <c r="H34" s="32">
        <v>39182</v>
      </c>
      <c r="I34" t="s">
        <v>22</v>
      </c>
      <c r="L34" t="s">
        <v>957</v>
      </c>
      <c r="M34" t="s">
        <v>958</v>
      </c>
      <c r="N34" s="32"/>
      <c r="O34" t="s">
        <v>531</v>
      </c>
      <c r="P34" s="32">
        <v>41444</v>
      </c>
      <c r="R34" s="32"/>
    </row>
    <row r="35" spans="1:18" ht="12.75">
      <c r="A35">
        <v>7112798</v>
      </c>
      <c r="B35" t="s">
        <v>979</v>
      </c>
      <c r="C35" t="s">
        <v>981</v>
      </c>
      <c r="D35">
        <v>5</v>
      </c>
      <c r="E35">
        <v>500</v>
      </c>
      <c r="F35" t="s">
        <v>33</v>
      </c>
      <c r="G35">
        <v>-16</v>
      </c>
      <c r="H35" s="32">
        <v>39707</v>
      </c>
      <c r="I35" t="s">
        <v>22</v>
      </c>
      <c r="L35" t="s">
        <v>957</v>
      </c>
      <c r="M35" t="s">
        <v>958</v>
      </c>
      <c r="N35" s="32"/>
      <c r="O35" t="s">
        <v>531</v>
      </c>
      <c r="P35" s="32">
        <v>41820</v>
      </c>
      <c r="R35" s="32"/>
    </row>
    <row r="36" spans="1:18" ht="12.75">
      <c r="A36">
        <v>7115325</v>
      </c>
      <c r="B36" t="s">
        <v>535</v>
      </c>
      <c r="C36" t="s">
        <v>59</v>
      </c>
      <c r="D36">
        <v>5</v>
      </c>
      <c r="E36">
        <v>500</v>
      </c>
      <c r="F36" t="s">
        <v>478</v>
      </c>
      <c r="G36">
        <v>-10</v>
      </c>
      <c r="H36" s="32">
        <v>41895</v>
      </c>
      <c r="I36" t="s">
        <v>22</v>
      </c>
      <c r="K36" t="s">
        <v>28</v>
      </c>
      <c r="L36" t="s">
        <v>476</v>
      </c>
      <c r="M36" t="s">
        <v>69</v>
      </c>
      <c r="N36" s="32"/>
      <c r="O36" t="s">
        <v>531</v>
      </c>
      <c r="P36" s="32">
        <v>44851</v>
      </c>
      <c r="Q36" t="s">
        <v>137</v>
      </c>
      <c r="R36" s="32"/>
    </row>
    <row r="37" spans="1:18" ht="12.75">
      <c r="A37">
        <v>7114258</v>
      </c>
      <c r="B37" t="s">
        <v>982</v>
      </c>
      <c r="C37" t="s">
        <v>983</v>
      </c>
      <c r="D37">
        <v>5</v>
      </c>
      <c r="E37">
        <v>500</v>
      </c>
      <c r="F37" t="s">
        <v>39</v>
      </c>
      <c r="G37">
        <v>-15</v>
      </c>
      <c r="H37" s="32">
        <v>39851</v>
      </c>
      <c r="I37" t="s">
        <v>22</v>
      </c>
      <c r="L37" t="s">
        <v>468</v>
      </c>
      <c r="M37" t="s">
        <v>83</v>
      </c>
      <c r="N37" s="32"/>
      <c r="O37" t="s">
        <v>531</v>
      </c>
      <c r="P37" s="32">
        <v>43251</v>
      </c>
      <c r="Q37" t="s">
        <v>577</v>
      </c>
      <c r="R37" s="32"/>
    </row>
    <row r="38" spans="1:18" ht="12.75">
      <c r="A38">
        <v>7114259</v>
      </c>
      <c r="B38" t="s">
        <v>982</v>
      </c>
      <c r="C38" t="s">
        <v>984</v>
      </c>
      <c r="D38">
        <v>5</v>
      </c>
      <c r="E38">
        <v>500</v>
      </c>
      <c r="F38" t="s">
        <v>27</v>
      </c>
      <c r="G38">
        <v>-14</v>
      </c>
      <c r="H38" s="32">
        <v>40367</v>
      </c>
      <c r="I38" t="s">
        <v>22</v>
      </c>
      <c r="L38" t="s">
        <v>468</v>
      </c>
      <c r="M38" t="s">
        <v>83</v>
      </c>
      <c r="N38" s="32"/>
      <c r="O38" t="s">
        <v>531</v>
      </c>
      <c r="P38" s="32">
        <v>43251</v>
      </c>
      <c r="Q38" t="s">
        <v>577</v>
      </c>
      <c r="R38" s="32"/>
    </row>
    <row r="39" spans="1:18" ht="12.75">
      <c r="A39">
        <v>7115373</v>
      </c>
      <c r="B39" t="s">
        <v>536</v>
      </c>
      <c r="C39" t="s">
        <v>537</v>
      </c>
      <c r="D39">
        <v>5</v>
      </c>
      <c r="E39">
        <v>500</v>
      </c>
      <c r="F39" t="s">
        <v>44</v>
      </c>
      <c r="G39">
        <v>-11</v>
      </c>
      <c r="H39" s="32">
        <v>41510</v>
      </c>
      <c r="I39" t="s">
        <v>32</v>
      </c>
      <c r="J39" t="s">
        <v>51</v>
      </c>
      <c r="K39" t="s">
        <v>51</v>
      </c>
      <c r="L39" t="s">
        <v>472</v>
      </c>
      <c r="M39" t="s">
        <v>64</v>
      </c>
      <c r="N39" s="32">
        <v>45260</v>
      </c>
      <c r="O39" t="s">
        <v>29</v>
      </c>
      <c r="P39" s="32">
        <v>44873</v>
      </c>
      <c r="Q39" t="s">
        <v>137</v>
      </c>
      <c r="R39" s="32"/>
    </row>
    <row r="40" spans="1:18" ht="12.75">
      <c r="A40">
        <v>7112954</v>
      </c>
      <c r="B40" t="s">
        <v>985</v>
      </c>
      <c r="C40" t="s">
        <v>986</v>
      </c>
      <c r="D40">
        <v>5</v>
      </c>
      <c r="E40">
        <v>500</v>
      </c>
      <c r="F40" t="s">
        <v>25</v>
      </c>
      <c r="G40">
        <v>-17</v>
      </c>
      <c r="H40" s="32">
        <v>39439</v>
      </c>
      <c r="I40" t="s">
        <v>22</v>
      </c>
      <c r="L40" t="s">
        <v>468</v>
      </c>
      <c r="M40" t="s">
        <v>83</v>
      </c>
      <c r="N40" s="32"/>
      <c r="O40" t="s">
        <v>531</v>
      </c>
      <c r="P40" s="32">
        <v>41914</v>
      </c>
      <c r="R40" s="32"/>
    </row>
    <row r="41" spans="1:18" ht="12.75">
      <c r="A41">
        <v>7112955</v>
      </c>
      <c r="B41" t="s">
        <v>985</v>
      </c>
      <c r="C41" t="s">
        <v>987</v>
      </c>
      <c r="D41">
        <v>5</v>
      </c>
      <c r="E41">
        <v>500</v>
      </c>
      <c r="F41" t="s">
        <v>35</v>
      </c>
      <c r="G41">
        <v>-13</v>
      </c>
      <c r="H41" s="32">
        <v>40816</v>
      </c>
      <c r="I41" t="s">
        <v>32</v>
      </c>
      <c r="L41" t="s">
        <v>468</v>
      </c>
      <c r="M41" t="s">
        <v>83</v>
      </c>
      <c r="N41" s="32"/>
      <c r="O41" t="s">
        <v>531</v>
      </c>
      <c r="P41" s="32">
        <v>41914</v>
      </c>
      <c r="R41" s="32"/>
    </row>
    <row r="42" spans="1:18" ht="12.75">
      <c r="A42">
        <v>7115021</v>
      </c>
      <c r="B42" t="s">
        <v>538</v>
      </c>
      <c r="C42" t="s">
        <v>240</v>
      </c>
      <c r="D42">
        <v>5</v>
      </c>
      <c r="E42">
        <v>500</v>
      </c>
      <c r="F42" t="s">
        <v>33</v>
      </c>
      <c r="G42">
        <v>-16</v>
      </c>
      <c r="H42" s="32">
        <v>39637</v>
      </c>
      <c r="I42" t="s">
        <v>22</v>
      </c>
      <c r="K42" t="s">
        <v>28</v>
      </c>
      <c r="L42" t="s">
        <v>472</v>
      </c>
      <c r="M42" t="s">
        <v>64</v>
      </c>
      <c r="N42" s="32"/>
      <c r="O42" t="s">
        <v>531</v>
      </c>
      <c r="P42" s="32">
        <v>44490</v>
      </c>
      <c r="Q42" t="s">
        <v>137</v>
      </c>
      <c r="R42" s="32"/>
    </row>
    <row r="43" spans="1:18" ht="12.75">
      <c r="A43">
        <v>7113840</v>
      </c>
      <c r="B43" t="s">
        <v>988</v>
      </c>
      <c r="C43" t="s">
        <v>989</v>
      </c>
      <c r="D43">
        <v>5</v>
      </c>
      <c r="E43">
        <v>500</v>
      </c>
      <c r="F43" t="s">
        <v>21</v>
      </c>
      <c r="G43">
        <v>-18</v>
      </c>
      <c r="H43" s="32">
        <v>38975</v>
      </c>
      <c r="I43" t="s">
        <v>22</v>
      </c>
      <c r="L43" t="s">
        <v>473</v>
      </c>
      <c r="M43" t="s">
        <v>97</v>
      </c>
      <c r="N43" s="32"/>
      <c r="O43" t="s">
        <v>531</v>
      </c>
      <c r="P43" s="32">
        <v>42683</v>
      </c>
      <c r="Q43" t="s">
        <v>30</v>
      </c>
      <c r="R43" s="32">
        <v>42684</v>
      </c>
    </row>
    <row r="44" spans="1:18" ht="12.75">
      <c r="A44">
        <v>7113768</v>
      </c>
      <c r="B44" t="s">
        <v>990</v>
      </c>
      <c r="C44" t="s">
        <v>991</v>
      </c>
      <c r="D44">
        <v>5</v>
      </c>
      <c r="E44">
        <v>592</v>
      </c>
      <c r="F44" t="s">
        <v>35</v>
      </c>
      <c r="G44">
        <v>-13</v>
      </c>
      <c r="H44" s="32">
        <v>40843</v>
      </c>
      <c r="I44" t="s">
        <v>32</v>
      </c>
      <c r="L44" t="s">
        <v>501</v>
      </c>
      <c r="M44" t="s">
        <v>61</v>
      </c>
      <c r="N44" s="32"/>
      <c r="O44" t="s">
        <v>531</v>
      </c>
      <c r="P44" s="32">
        <v>42654</v>
      </c>
      <c r="Q44" t="s">
        <v>30</v>
      </c>
      <c r="R44" s="32">
        <v>44466</v>
      </c>
    </row>
    <row r="45" spans="1:18" ht="12.75">
      <c r="A45">
        <v>7115105</v>
      </c>
      <c r="B45" t="s">
        <v>539</v>
      </c>
      <c r="C45" t="s">
        <v>540</v>
      </c>
      <c r="D45">
        <v>5</v>
      </c>
      <c r="E45">
        <v>508</v>
      </c>
      <c r="F45" t="s">
        <v>21</v>
      </c>
      <c r="G45">
        <v>-18</v>
      </c>
      <c r="H45" s="32">
        <v>38871</v>
      </c>
      <c r="I45" t="s">
        <v>22</v>
      </c>
      <c r="K45" t="s">
        <v>28</v>
      </c>
      <c r="L45" t="s">
        <v>465</v>
      </c>
      <c r="M45" t="s">
        <v>213</v>
      </c>
      <c r="N45" s="32"/>
      <c r="O45" t="s">
        <v>531</v>
      </c>
      <c r="P45" s="32">
        <v>44546</v>
      </c>
      <c r="Q45" t="s">
        <v>137</v>
      </c>
      <c r="R45" s="32"/>
    </row>
    <row r="46" spans="1:18" ht="12.75">
      <c r="A46">
        <v>7114109</v>
      </c>
      <c r="B46" t="s">
        <v>539</v>
      </c>
      <c r="C46" t="s">
        <v>992</v>
      </c>
      <c r="D46">
        <v>5</v>
      </c>
      <c r="E46">
        <v>500</v>
      </c>
      <c r="F46" t="s">
        <v>39</v>
      </c>
      <c r="G46">
        <v>-15</v>
      </c>
      <c r="H46" s="32">
        <v>40113</v>
      </c>
      <c r="I46" t="s">
        <v>22</v>
      </c>
      <c r="L46" t="s">
        <v>493</v>
      </c>
      <c r="M46" t="s">
        <v>49</v>
      </c>
      <c r="N46" s="32"/>
      <c r="O46" t="s">
        <v>531</v>
      </c>
      <c r="P46" s="32">
        <v>43047</v>
      </c>
      <c r="Q46" t="s">
        <v>30</v>
      </c>
      <c r="R46" s="32">
        <v>43045</v>
      </c>
    </row>
    <row r="47" spans="1:18" ht="12.75">
      <c r="A47">
        <v>7113904</v>
      </c>
      <c r="B47" t="s">
        <v>539</v>
      </c>
      <c r="C47" t="s">
        <v>993</v>
      </c>
      <c r="D47">
        <v>5</v>
      </c>
      <c r="E47">
        <v>500</v>
      </c>
      <c r="F47" t="s">
        <v>21</v>
      </c>
      <c r="G47">
        <v>-18</v>
      </c>
      <c r="H47" s="32">
        <v>39024</v>
      </c>
      <c r="I47" t="s">
        <v>22</v>
      </c>
      <c r="L47" t="s">
        <v>493</v>
      </c>
      <c r="M47" t="s">
        <v>49</v>
      </c>
      <c r="N47" s="32"/>
      <c r="O47" t="s">
        <v>531</v>
      </c>
      <c r="P47" s="32">
        <v>42844</v>
      </c>
      <c r="Q47" t="s">
        <v>30</v>
      </c>
      <c r="R47" s="32">
        <v>42835</v>
      </c>
    </row>
    <row r="48" spans="1:18" ht="12.75">
      <c r="A48">
        <v>7112580</v>
      </c>
      <c r="B48" t="s">
        <v>994</v>
      </c>
      <c r="C48" t="s">
        <v>995</v>
      </c>
      <c r="D48">
        <v>5</v>
      </c>
      <c r="E48">
        <v>500</v>
      </c>
      <c r="F48" t="s">
        <v>554</v>
      </c>
      <c r="G48">
        <v>-19</v>
      </c>
      <c r="H48" s="32">
        <v>38439</v>
      </c>
      <c r="I48" t="s">
        <v>32</v>
      </c>
      <c r="L48" t="s">
        <v>494</v>
      </c>
      <c r="M48" t="s">
        <v>53</v>
      </c>
      <c r="N48" s="32"/>
      <c r="O48" t="s">
        <v>531</v>
      </c>
      <c r="P48" s="32">
        <v>41622</v>
      </c>
      <c r="R48" s="32"/>
    </row>
    <row r="49" spans="1:18" ht="12.75">
      <c r="A49">
        <v>7115521</v>
      </c>
      <c r="B49" t="s">
        <v>541</v>
      </c>
      <c r="C49" t="s">
        <v>55</v>
      </c>
      <c r="D49">
        <v>5</v>
      </c>
      <c r="E49">
        <v>500</v>
      </c>
      <c r="F49" t="s">
        <v>44</v>
      </c>
      <c r="G49">
        <v>-11</v>
      </c>
      <c r="H49" s="32">
        <v>41464</v>
      </c>
      <c r="I49" t="s">
        <v>22</v>
      </c>
      <c r="J49" t="s">
        <v>28</v>
      </c>
      <c r="L49" t="s">
        <v>466</v>
      </c>
      <c r="M49" t="s">
        <v>87</v>
      </c>
      <c r="N49" s="32">
        <v>45310</v>
      </c>
      <c r="O49" t="s">
        <v>29</v>
      </c>
      <c r="P49" s="32">
        <v>45191</v>
      </c>
      <c r="Q49" t="s">
        <v>137</v>
      </c>
      <c r="R49" s="32"/>
    </row>
    <row r="50" spans="1:18" ht="12.75">
      <c r="A50">
        <v>7111988</v>
      </c>
      <c r="B50" t="s">
        <v>543</v>
      </c>
      <c r="C50" t="s">
        <v>36</v>
      </c>
      <c r="D50">
        <v>5</v>
      </c>
      <c r="E50">
        <v>500</v>
      </c>
      <c r="F50" t="s">
        <v>21</v>
      </c>
      <c r="G50">
        <v>-18</v>
      </c>
      <c r="H50" s="32">
        <v>38811</v>
      </c>
      <c r="I50" t="s">
        <v>22</v>
      </c>
      <c r="L50" t="s">
        <v>464</v>
      </c>
      <c r="M50" t="s">
        <v>23</v>
      </c>
      <c r="N50" s="32"/>
      <c r="O50" t="s">
        <v>531</v>
      </c>
      <c r="P50" s="32">
        <v>41187</v>
      </c>
      <c r="R50" s="32"/>
    </row>
    <row r="51" spans="1:18" ht="12.75">
      <c r="A51">
        <v>7115255</v>
      </c>
      <c r="B51" t="s">
        <v>542</v>
      </c>
      <c r="C51" t="s">
        <v>34</v>
      </c>
      <c r="D51">
        <v>5</v>
      </c>
      <c r="E51">
        <v>500</v>
      </c>
      <c r="F51" t="s">
        <v>40</v>
      </c>
      <c r="G51">
        <v>-12</v>
      </c>
      <c r="H51" s="32">
        <v>41059</v>
      </c>
      <c r="I51" t="s">
        <v>22</v>
      </c>
      <c r="J51" t="s">
        <v>51</v>
      </c>
      <c r="K51" t="s">
        <v>51</v>
      </c>
      <c r="L51" t="s">
        <v>472</v>
      </c>
      <c r="M51" t="s">
        <v>64</v>
      </c>
      <c r="N51" s="32">
        <v>45261</v>
      </c>
      <c r="O51" t="s">
        <v>29</v>
      </c>
      <c r="P51" s="32">
        <v>44835</v>
      </c>
      <c r="Q51" t="s">
        <v>137</v>
      </c>
      <c r="R51" s="32"/>
    </row>
    <row r="52" spans="1:18" ht="12.75">
      <c r="A52">
        <v>7114799</v>
      </c>
      <c r="B52" t="s">
        <v>543</v>
      </c>
      <c r="C52" t="s">
        <v>544</v>
      </c>
      <c r="D52">
        <v>5</v>
      </c>
      <c r="E52">
        <v>500</v>
      </c>
      <c r="F52" t="s">
        <v>39</v>
      </c>
      <c r="G52">
        <v>-15</v>
      </c>
      <c r="H52" s="32">
        <v>39836</v>
      </c>
      <c r="I52" t="s">
        <v>22</v>
      </c>
      <c r="K52" t="s">
        <v>28</v>
      </c>
      <c r="L52" t="s">
        <v>468</v>
      </c>
      <c r="M52" t="s">
        <v>83</v>
      </c>
      <c r="N52" s="32"/>
      <c r="O52" t="s">
        <v>531</v>
      </c>
      <c r="P52" s="32">
        <v>44085</v>
      </c>
      <c r="Q52" t="s">
        <v>137</v>
      </c>
      <c r="R52" s="32"/>
    </row>
    <row r="53" spans="1:18" ht="12.75">
      <c r="A53">
        <v>7112272</v>
      </c>
      <c r="B53" t="s">
        <v>543</v>
      </c>
      <c r="C53" t="s">
        <v>996</v>
      </c>
      <c r="D53">
        <v>5</v>
      </c>
      <c r="E53">
        <v>500</v>
      </c>
      <c r="F53" t="s">
        <v>25</v>
      </c>
      <c r="G53">
        <v>-17</v>
      </c>
      <c r="H53" s="32">
        <v>39205</v>
      </c>
      <c r="I53" t="s">
        <v>22</v>
      </c>
      <c r="L53" t="s">
        <v>468</v>
      </c>
      <c r="M53" t="s">
        <v>83</v>
      </c>
      <c r="N53" s="32"/>
      <c r="O53" t="s">
        <v>531</v>
      </c>
      <c r="P53" s="32">
        <v>41442</v>
      </c>
      <c r="R53" s="32"/>
    </row>
    <row r="54" spans="1:18" ht="12.75">
      <c r="A54">
        <v>7111722</v>
      </c>
      <c r="B54" t="s">
        <v>543</v>
      </c>
      <c r="C54" t="s">
        <v>161</v>
      </c>
      <c r="D54">
        <v>5</v>
      </c>
      <c r="E54">
        <v>500</v>
      </c>
      <c r="F54" t="s">
        <v>21</v>
      </c>
      <c r="G54">
        <v>-18</v>
      </c>
      <c r="H54" s="32">
        <v>38775</v>
      </c>
      <c r="I54" t="s">
        <v>22</v>
      </c>
      <c r="L54" t="s">
        <v>468</v>
      </c>
      <c r="M54" t="s">
        <v>83</v>
      </c>
      <c r="N54" s="32"/>
      <c r="O54" t="s">
        <v>531</v>
      </c>
      <c r="P54" s="32">
        <v>41068</v>
      </c>
      <c r="R54" s="32"/>
    </row>
    <row r="55" spans="1:18" ht="12.75">
      <c r="A55">
        <v>7112185</v>
      </c>
      <c r="B55" t="s">
        <v>997</v>
      </c>
      <c r="C55" t="s">
        <v>613</v>
      </c>
      <c r="D55">
        <v>5</v>
      </c>
      <c r="E55">
        <v>500</v>
      </c>
      <c r="F55" t="s">
        <v>554</v>
      </c>
      <c r="G55">
        <v>-19</v>
      </c>
      <c r="H55" s="32">
        <v>38711</v>
      </c>
      <c r="I55" t="s">
        <v>22</v>
      </c>
      <c r="L55" t="s">
        <v>493</v>
      </c>
      <c r="M55" t="s">
        <v>49</v>
      </c>
      <c r="N55" s="32"/>
      <c r="O55" t="s">
        <v>531</v>
      </c>
      <c r="P55" s="32">
        <v>41304</v>
      </c>
      <c r="R55" s="32"/>
    </row>
    <row r="56" spans="1:18" ht="12.75">
      <c r="A56">
        <v>7112633</v>
      </c>
      <c r="B56" t="s">
        <v>998</v>
      </c>
      <c r="C56" t="s">
        <v>999</v>
      </c>
      <c r="D56">
        <v>5</v>
      </c>
      <c r="E56">
        <v>500</v>
      </c>
      <c r="F56" t="s">
        <v>39</v>
      </c>
      <c r="G56">
        <v>-15</v>
      </c>
      <c r="H56" s="32">
        <v>40009</v>
      </c>
      <c r="I56" t="s">
        <v>32</v>
      </c>
      <c r="L56" t="s">
        <v>466</v>
      </c>
      <c r="M56" t="s">
        <v>87</v>
      </c>
      <c r="N56" s="32"/>
      <c r="O56" t="s">
        <v>531</v>
      </c>
      <c r="P56" s="32">
        <v>41676</v>
      </c>
      <c r="R56" s="32"/>
    </row>
    <row r="57" spans="1:18" ht="12.75">
      <c r="A57">
        <v>7113394</v>
      </c>
      <c r="B57" t="s">
        <v>998</v>
      </c>
      <c r="C57" t="s">
        <v>43</v>
      </c>
      <c r="D57">
        <v>5</v>
      </c>
      <c r="E57">
        <v>500</v>
      </c>
      <c r="F57" t="s">
        <v>35</v>
      </c>
      <c r="G57">
        <v>-13</v>
      </c>
      <c r="H57" s="32">
        <v>40728</v>
      </c>
      <c r="I57" t="s">
        <v>22</v>
      </c>
      <c r="L57" t="s">
        <v>466</v>
      </c>
      <c r="M57" t="s">
        <v>87</v>
      </c>
      <c r="N57" s="32"/>
      <c r="O57" t="s">
        <v>531</v>
      </c>
      <c r="P57" s="32">
        <v>42285</v>
      </c>
      <c r="R57" s="32"/>
    </row>
    <row r="58" spans="1:18" ht="12.75">
      <c r="A58">
        <v>7113621</v>
      </c>
      <c r="B58" t="s">
        <v>1000</v>
      </c>
      <c r="C58" t="s">
        <v>1001</v>
      </c>
      <c r="D58">
        <v>5</v>
      </c>
      <c r="E58">
        <v>500</v>
      </c>
      <c r="F58" t="s">
        <v>39</v>
      </c>
      <c r="G58">
        <v>-15</v>
      </c>
      <c r="H58" s="32">
        <v>40170</v>
      </c>
      <c r="I58" t="s">
        <v>32</v>
      </c>
      <c r="L58" t="s">
        <v>468</v>
      </c>
      <c r="M58" t="s">
        <v>83</v>
      </c>
      <c r="N58" s="32"/>
      <c r="O58" t="s">
        <v>531</v>
      </c>
      <c r="P58" s="32">
        <v>42537</v>
      </c>
      <c r="Q58" t="s">
        <v>577</v>
      </c>
      <c r="R58" s="32"/>
    </row>
    <row r="59" spans="1:18" ht="12.75">
      <c r="A59">
        <v>7113286</v>
      </c>
      <c r="B59" t="s">
        <v>1000</v>
      </c>
      <c r="C59" t="s">
        <v>792</v>
      </c>
      <c r="D59">
        <v>5</v>
      </c>
      <c r="E59">
        <v>500</v>
      </c>
      <c r="F59" t="s">
        <v>21</v>
      </c>
      <c r="G59">
        <v>-18</v>
      </c>
      <c r="H59" s="32">
        <v>38990</v>
      </c>
      <c r="I59" t="s">
        <v>22</v>
      </c>
      <c r="L59" t="s">
        <v>468</v>
      </c>
      <c r="M59" t="s">
        <v>83</v>
      </c>
      <c r="N59" s="32"/>
      <c r="O59" t="s">
        <v>531</v>
      </c>
      <c r="P59" s="32">
        <v>42172</v>
      </c>
      <c r="Q59" t="s">
        <v>577</v>
      </c>
      <c r="R59" s="32"/>
    </row>
    <row r="60" spans="1:18" ht="12.75">
      <c r="A60">
        <v>7115420</v>
      </c>
      <c r="B60" t="s">
        <v>369</v>
      </c>
      <c r="C60" t="s">
        <v>31</v>
      </c>
      <c r="D60">
        <v>5</v>
      </c>
      <c r="E60">
        <v>500</v>
      </c>
      <c r="F60" t="s">
        <v>27</v>
      </c>
      <c r="G60">
        <v>-14</v>
      </c>
      <c r="H60" s="32">
        <v>40516</v>
      </c>
      <c r="I60" t="s">
        <v>22</v>
      </c>
      <c r="J60" t="s">
        <v>28</v>
      </c>
      <c r="K60" t="s">
        <v>28</v>
      </c>
      <c r="L60" t="s">
        <v>467</v>
      </c>
      <c r="M60" t="s">
        <v>74</v>
      </c>
      <c r="N60" s="32">
        <v>45189</v>
      </c>
      <c r="O60" t="s">
        <v>29</v>
      </c>
      <c r="P60" s="32">
        <v>44906</v>
      </c>
      <c r="Q60" t="s">
        <v>137</v>
      </c>
      <c r="R60" s="32"/>
    </row>
    <row r="61" spans="1:18" ht="12.75">
      <c r="A61">
        <v>7114461</v>
      </c>
      <c r="B61" t="s">
        <v>1002</v>
      </c>
      <c r="C61" t="s">
        <v>769</v>
      </c>
      <c r="D61">
        <v>6</v>
      </c>
      <c r="E61">
        <v>601</v>
      </c>
      <c r="F61" t="s">
        <v>25</v>
      </c>
      <c r="G61">
        <v>-17</v>
      </c>
      <c r="H61" s="32">
        <v>39425</v>
      </c>
      <c r="I61" t="s">
        <v>22</v>
      </c>
      <c r="L61" t="s">
        <v>494</v>
      </c>
      <c r="M61" t="s">
        <v>53</v>
      </c>
      <c r="N61" s="32"/>
      <c r="O61" t="s">
        <v>531</v>
      </c>
      <c r="P61" s="32">
        <v>43453</v>
      </c>
      <c r="Q61" t="s">
        <v>137</v>
      </c>
      <c r="R61" s="32"/>
    </row>
    <row r="62" spans="1:18" ht="12.75">
      <c r="A62">
        <v>7110422</v>
      </c>
      <c r="B62" t="s">
        <v>1003</v>
      </c>
      <c r="C62" t="s">
        <v>38</v>
      </c>
      <c r="D62">
        <v>5</v>
      </c>
      <c r="E62">
        <v>500</v>
      </c>
      <c r="F62" t="s">
        <v>554</v>
      </c>
      <c r="G62">
        <v>-19</v>
      </c>
      <c r="H62" s="32">
        <v>38555</v>
      </c>
      <c r="I62" t="s">
        <v>22</v>
      </c>
      <c r="L62" t="s">
        <v>957</v>
      </c>
      <c r="M62" t="s">
        <v>958</v>
      </c>
      <c r="N62" s="32"/>
      <c r="O62" t="s">
        <v>531</v>
      </c>
      <c r="P62" s="32">
        <v>40344</v>
      </c>
      <c r="R62" s="32"/>
    </row>
    <row r="63" spans="1:18" ht="12.75">
      <c r="A63">
        <v>7115358</v>
      </c>
      <c r="B63" t="s">
        <v>545</v>
      </c>
      <c r="C63" t="s">
        <v>546</v>
      </c>
      <c r="D63">
        <v>5</v>
      </c>
      <c r="E63">
        <v>500</v>
      </c>
      <c r="F63" t="s">
        <v>44</v>
      </c>
      <c r="G63">
        <v>-11</v>
      </c>
      <c r="H63" s="32">
        <v>41624</v>
      </c>
      <c r="I63" t="s">
        <v>32</v>
      </c>
      <c r="J63" t="s">
        <v>51</v>
      </c>
      <c r="K63" t="s">
        <v>51</v>
      </c>
      <c r="L63" t="s">
        <v>472</v>
      </c>
      <c r="M63" t="s">
        <v>64</v>
      </c>
      <c r="N63" s="32">
        <v>45260</v>
      </c>
      <c r="O63" t="s">
        <v>29</v>
      </c>
      <c r="P63" s="32">
        <v>44873</v>
      </c>
      <c r="Q63" t="s">
        <v>137</v>
      </c>
      <c r="R63" s="32"/>
    </row>
    <row r="64" spans="1:18" ht="12.75">
      <c r="A64">
        <v>7113013</v>
      </c>
      <c r="B64" t="s">
        <v>545</v>
      </c>
      <c r="C64" t="s">
        <v>34</v>
      </c>
      <c r="D64">
        <v>5</v>
      </c>
      <c r="E64">
        <v>500</v>
      </c>
      <c r="F64" t="s">
        <v>33</v>
      </c>
      <c r="G64">
        <v>-16</v>
      </c>
      <c r="H64" s="32">
        <v>39679</v>
      </c>
      <c r="I64" t="s">
        <v>22</v>
      </c>
      <c r="L64" t="s">
        <v>476</v>
      </c>
      <c r="M64" t="s">
        <v>69</v>
      </c>
      <c r="N64" s="32"/>
      <c r="O64" t="s">
        <v>531</v>
      </c>
      <c r="P64" s="32">
        <v>41929</v>
      </c>
      <c r="R64" s="32"/>
    </row>
    <row r="65" spans="1:18" ht="12.75">
      <c r="A65">
        <v>7112159</v>
      </c>
      <c r="B65" t="s">
        <v>545</v>
      </c>
      <c r="C65" t="s">
        <v>410</v>
      </c>
      <c r="D65">
        <v>5</v>
      </c>
      <c r="E65">
        <v>500</v>
      </c>
      <c r="F65" t="s">
        <v>21</v>
      </c>
      <c r="G65">
        <v>-18</v>
      </c>
      <c r="H65" s="32">
        <v>39067</v>
      </c>
      <c r="I65" t="s">
        <v>22</v>
      </c>
      <c r="L65" t="s">
        <v>468</v>
      </c>
      <c r="M65" t="s">
        <v>83</v>
      </c>
      <c r="N65" s="32"/>
      <c r="O65" t="s">
        <v>531</v>
      </c>
      <c r="P65" s="32">
        <v>41297</v>
      </c>
      <c r="R65" s="32"/>
    </row>
    <row r="66" spans="1:18" ht="12.75">
      <c r="A66">
        <v>7113717</v>
      </c>
      <c r="B66" t="s">
        <v>1004</v>
      </c>
      <c r="C66" t="s">
        <v>1005</v>
      </c>
      <c r="D66">
        <v>5</v>
      </c>
      <c r="E66">
        <v>500</v>
      </c>
      <c r="F66" t="s">
        <v>21</v>
      </c>
      <c r="G66">
        <v>-18</v>
      </c>
      <c r="H66" s="32">
        <v>39044</v>
      </c>
      <c r="I66" t="s">
        <v>22</v>
      </c>
      <c r="L66" t="s">
        <v>468</v>
      </c>
      <c r="M66" t="s">
        <v>83</v>
      </c>
      <c r="N66" s="32"/>
      <c r="O66" t="s">
        <v>531</v>
      </c>
      <c r="P66" s="32">
        <v>42636</v>
      </c>
      <c r="Q66" t="s">
        <v>30</v>
      </c>
      <c r="R66" s="32">
        <v>42643</v>
      </c>
    </row>
    <row r="67" spans="1:18" ht="12.75">
      <c r="A67">
        <v>7114533</v>
      </c>
      <c r="B67" t="s">
        <v>547</v>
      </c>
      <c r="C67" t="s">
        <v>548</v>
      </c>
      <c r="D67">
        <v>5</v>
      </c>
      <c r="E67">
        <v>500</v>
      </c>
      <c r="F67" t="s">
        <v>35</v>
      </c>
      <c r="G67">
        <v>-13</v>
      </c>
      <c r="H67" s="32">
        <v>40608</v>
      </c>
      <c r="I67" t="s">
        <v>22</v>
      </c>
      <c r="K67" t="s">
        <v>28</v>
      </c>
      <c r="L67" t="s">
        <v>468</v>
      </c>
      <c r="M67" t="s">
        <v>83</v>
      </c>
      <c r="N67" s="32"/>
      <c r="O67" t="s">
        <v>531</v>
      </c>
      <c r="P67" s="32">
        <v>43621</v>
      </c>
      <c r="Q67" t="s">
        <v>137</v>
      </c>
      <c r="R67" s="32"/>
    </row>
    <row r="68" spans="1:18" ht="12.75">
      <c r="A68">
        <v>7115398</v>
      </c>
      <c r="B68" t="s">
        <v>549</v>
      </c>
      <c r="C68" t="s">
        <v>550</v>
      </c>
      <c r="D68">
        <v>5</v>
      </c>
      <c r="E68">
        <v>500</v>
      </c>
      <c r="F68" t="s">
        <v>40</v>
      </c>
      <c r="G68">
        <v>-12</v>
      </c>
      <c r="H68" s="32">
        <v>41168</v>
      </c>
      <c r="I68" t="s">
        <v>32</v>
      </c>
      <c r="K68" t="s">
        <v>51</v>
      </c>
      <c r="L68" t="s">
        <v>501</v>
      </c>
      <c r="M68" t="s">
        <v>61</v>
      </c>
      <c r="N68" s="32"/>
      <c r="O68" t="s">
        <v>531</v>
      </c>
      <c r="P68" s="32">
        <v>44882</v>
      </c>
      <c r="Q68" t="s">
        <v>30</v>
      </c>
      <c r="R68" s="32">
        <v>44852</v>
      </c>
    </row>
    <row r="69" spans="1:18" ht="12.75">
      <c r="A69">
        <v>7115065</v>
      </c>
      <c r="B69" t="s">
        <v>1006</v>
      </c>
      <c r="C69" t="s">
        <v>402</v>
      </c>
      <c r="D69">
        <v>5</v>
      </c>
      <c r="E69">
        <v>500</v>
      </c>
      <c r="F69" t="s">
        <v>40</v>
      </c>
      <c r="G69">
        <v>-12</v>
      </c>
      <c r="H69" s="32">
        <v>40952</v>
      </c>
      <c r="I69" t="s">
        <v>22</v>
      </c>
      <c r="L69" t="s">
        <v>464</v>
      </c>
      <c r="M69" t="s">
        <v>23</v>
      </c>
      <c r="N69" s="32"/>
      <c r="O69" t="s">
        <v>531</v>
      </c>
      <c r="P69" s="32">
        <v>44511</v>
      </c>
      <c r="Q69" t="s">
        <v>137</v>
      </c>
      <c r="R69" s="32"/>
    </row>
    <row r="70" spans="1:18" ht="12.75">
      <c r="A70">
        <v>7112215</v>
      </c>
      <c r="B70" t="s">
        <v>1007</v>
      </c>
      <c r="C70" t="s">
        <v>1008</v>
      </c>
      <c r="D70">
        <v>5</v>
      </c>
      <c r="E70">
        <v>500</v>
      </c>
      <c r="F70" t="s">
        <v>21</v>
      </c>
      <c r="G70">
        <v>-18</v>
      </c>
      <c r="H70" s="32">
        <v>38999</v>
      </c>
      <c r="I70" t="s">
        <v>22</v>
      </c>
      <c r="L70" t="s">
        <v>468</v>
      </c>
      <c r="M70" t="s">
        <v>83</v>
      </c>
      <c r="N70" s="32"/>
      <c r="O70" t="s">
        <v>531</v>
      </c>
      <c r="P70" s="32">
        <v>41361</v>
      </c>
      <c r="R70" s="32"/>
    </row>
    <row r="71" spans="1:18" ht="12.75">
      <c r="A71">
        <v>7114700</v>
      </c>
      <c r="B71" t="s">
        <v>1009</v>
      </c>
      <c r="C71" t="s">
        <v>1010</v>
      </c>
      <c r="D71">
        <v>5</v>
      </c>
      <c r="E71">
        <v>500</v>
      </c>
      <c r="F71" t="s">
        <v>25</v>
      </c>
      <c r="G71">
        <v>-17</v>
      </c>
      <c r="H71" s="32">
        <v>39191</v>
      </c>
      <c r="I71" t="s">
        <v>22</v>
      </c>
      <c r="L71" t="s">
        <v>464</v>
      </c>
      <c r="M71" t="s">
        <v>23</v>
      </c>
      <c r="N71" s="32"/>
      <c r="O71" t="s">
        <v>531</v>
      </c>
      <c r="P71" s="32">
        <v>43764</v>
      </c>
      <c r="Q71" t="s">
        <v>30</v>
      </c>
      <c r="R71" s="32">
        <v>43742</v>
      </c>
    </row>
    <row r="72" spans="1:18" ht="12.75">
      <c r="A72">
        <v>7115564</v>
      </c>
      <c r="B72" t="s">
        <v>411</v>
      </c>
      <c r="C72" t="s">
        <v>397</v>
      </c>
      <c r="D72">
        <v>5</v>
      </c>
      <c r="E72">
        <v>507</v>
      </c>
      <c r="F72" t="s">
        <v>44</v>
      </c>
      <c r="G72">
        <v>-11</v>
      </c>
      <c r="H72" s="32">
        <v>41489</v>
      </c>
      <c r="I72" t="s">
        <v>22</v>
      </c>
      <c r="J72" t="s">
        <v>28</v>
      </c>
      <c r="L72" t="s">
        <v>461</v>
      </c>
      <c r="M72" t="s">
        <v>80</v>
      </c>
      <c r="N72" s="32">
        <v>45202</v>
      </c>
      <c r="O72" t="s">
        <v>29</v>
      </c>
      <c r="P72" s="32">
        <v>45202</v>
      </c>
      <c r="Q72" t="s">
        <v>137</v>
      </c>
      <c r="R72" s="32"/>
    </row>
    <row r="73" spans="1:18" ht="12.75">
      <c r="A73">
        <v>7111811</v>
      </c>
      <c r="B73" t="s">
        <v>1011</v>
      </c>
      <c r="C73" t="s">
        <v>1012</v>
      </c>
      <c r="D73">
        <v>5</v>
      </c>
      <c r="E73">
        <v>500</v>
      </c>
      <c r="F73" t="s">
        <v>554</v>
      </c>
      <c r="G73">
        <v>-19</v>
      </c>
      <c r="H73" s="32">
        <v>38381</v>
      </c>
      <c r="I73" t="s">
        <v>22</v>
      </c>
      <c r="L73" t="s">
        <v>957</v>
      </c>
      <c r="M73" t="s">
        <v>958</v>
      </c>
      <c r="N73" s="32"/>
      <c r="O73" t="s">
        <v>531</v>
      </c>
      <c r="P73" s="32">
        <v>41071</v>
      </c>
      <c r="R73" s="32"/>
    </row>
    <row r="74" spans="1:18" ht="12.75">
      <c r="A74">
        <v>7114260</v>
      </c>
      <c r="B74" t="s">
        <v>1013</v>
      </c>
      <c r="C74" t="s">
        <v>1014</v>
      </c>
      <c r="D74">
        <v>5</v>
      </c>
      <c r="E74">
        <v>500</v>
      </c>
      <c r="F74" t="s">
        <v>39</v>
      </c>
      <c r="G74">
        <v>-15</v>
      </c>
      <c r="H74" s="32">
        <v>40039</v>
      </c>
      <c r="I74" t="s">
        <v>32</v>
      </c>
      <c r="L74" t="s">
        <v>468</v>
      </c>
      <c r="M74" t="s">
        <v>83</v>
      </c>
      <c r="N74" s="32"/>
      <c r="O74" t="s">
        <v>531</v>
      </c>
      <c r="P74" s="32">
        <v>43251</v>
      </c>
      <c r="Q74" t="s">
        <v>577</v>
      </c>
      <c r="R74" s="32"/>
    </row>
    <row r="75" spans="1:18" ht="12.75">
      <c r="A75">
        <v>7114283</v>
      </c>
      <c r="B75" t="s">
        <v>1015</v>
      </c>
      <c r="C75" t="s">
        <v>1016</v>
      </c>
      <c r="D75">
        <v>5</v>
      </c>
      <c r="E75">
        <v>500</v>
      </c>
      <c r="F75" t="s">
        <v>35</v>
      </c>
      <c r="G75">
        <v>-13</v>
      </c>
      <c r="H75" s="32">
        <v>40891</v>
      </c>
      <c r="I75" t="s">
        <v>32</v>
      </c>
      <c r="L75" t="s">
        <v>468</v>
      </c>
      <c r="M75" t="s">
        <v>83</v>
      </c>
      <c r="N75" s="32"/>
      <c r="O75" t="s">
        <v>531</v>
      </c>
      <c r="P75" s="32">
        <v>43263</v>
      </c>
      <c r="Q75" t="s">
        <v>577</v>
      </c>
      <c r="R75" s="32"/>
    </row>
    <row r="76" spans="1:18" ht="12.75">
      <c r="A76">
        <v>7113800</v>
      </c>
      <c r="B76" t="s">
        <v>1017</v>
      </c>
      <c r="C76" t="s">
        <v>807</v>
      </c>
      <c r="D76">
        <v>5</v>
      </c>
      <c r="E76">
        <v>500</v>
      </c>
      <c r="F76" t="s">
        <v>25</v>
      </c>
      <c r="G76">
        <v>-17</v>
      </c>
      <c r="H76" s="32">
        <v>39252</v>
      </c>
      <c r="I76" t="s">
        <v>22</v>
      </c>
      <c r="L76" t="s">
        <v>486</v>
      </c>
      <c r="M76" t="s">
        <v>78</v>
      </c>
      <c r="N76" s="32"/>
      <c r="O76" t="s">
        <v>531</v>
      </c>
      <c r="P76" s="32">
        <v>42660</v>
      </c>
      <c r="Q76" t="s">
        <v>30</v>
      </c>
      <c r="R76" s="32">
        <v>43404</v>
      </c>
    </row>
    <row r="77" spans="1:18" ht="12.75">
      <c r="A77">
        <v>7114954</v>
      </c>
      <c r="B77" t="s">
        <v>551</v>
      </c>
      <c r="C77" t="s">
        <v>552</v>
      </c>
      <c r="D77">
        <v>5</v>
      </c>
      <c r="E77">
        <v>500</v>
      </c>
      <c r="F77" t="s">
        <v>35</v>
      </c>
      <c r="G77">
        <v>-13</v>
      </c>
      <c r="H77" s="32">
        <v>40879</v>
      </c>
      <c r="I77" t="s">
        <v>32</v>
      </c>
      <c r="K77" t="s">
        <v>51</v>
      </c>
      <c r="L77" t="s">
        <v>467</v>
      </c>
      <c r="M77" t="s">
        <v>74</v>
      </c>
      <c r="N77" s="32"/>
      <c r="O77" t="s">
        <v>531</v>
      </c>
      <c r="P77" s="32">
        <v>44469</v>
      </c>
      <c r="Q77" t="s">
        <v>137</v>
      </c>
      <c r="R77" s="32"/>
    </row>
    <row r="78" spans="1:18" ht="12.75">
      <c r="A78">
        <v>7114789</v>
      </c>
      <c r="B78" t="s">
        <v>553</v>
      </c>
      <c r="C78" t="s">
        <v>138</v>
      </c>
      <c r="D78">
        <v>5</v>
      </c>
      <c r="E78">
        <v>502</v>
      </c>
      <c r="F78" t="s">
        <v>554</v>
      </c>
      <c r="G78">
        <v>-19</v>
      </c>
      <c r="H78" s="32">
        <v>38605</v>
      </c>
      <c r="I78" t="s">
        <v>22</v>
      </c>
      <c r="J78" t="s">
        <v>28</v>
      </c>
      <c r="K78" t="s">
        <v>28</v>
      </c>
      <c r="L78" t="s">
        <v>555</v>
      </c>
      <c r="M78" t="s">
        <v>556</v>
      </c>
      <c r="N78" s="32">
        <v>45195</v>
      </c>
      <c r="O78" t="s">
        <v>29</v>
      </c>
      <c r="P78" s="32">
        <v>43867</v>
      </c>
      <c r="Q78" t="s">
        <v>30</v>
      </c>
      <c r="R78" s="32">
        <v>45194</v>
      </c>
    </row>
    <row r="79" spans="1:18" ht="12.75">
      <c r="A79">
        <v>7115295</v>
      </c>
      <c r="B79" t="s">
        <v>557</v>
      </c>
      <c r="C79" t="s">
        <v>558</v>
      </c>
      <c r="D79">
        <v>5</v>
      </c>
      <c r="E79">
        <v>500</v>
      </c>
      <c r="F79" t="s">
        <v>44</v>
      </c>
      <c r="G79">
        <v>-11</v>
      </c>
      <c r="H79" s="32">
        <v>41336</v>
      </c>
      <c r="I79" t="s">
        <v>22</v>
      </c>
      <c r="J79" t="s">
        <v>28</v>
      </c>
      <c r="K79" t="s">
        <v>28</v>
      </c>
      <c r="L79" t="s">
        <v>476</v>
      </c>
      <c r="M79" t="s">
        <v>69</v>
      </c>
      <c r="N79" s="32">
        <v>45273</v>
      </c>
      <c r="O79" t="s">
        <v>29</v>
      </c>
      <c r="P79" s="32">
        <v>44846</v>
      </c>
      <c r="Q79" t="s">
        <v>137</v>
      </c>
      <c r="R79" s="32"/>
    </row>
    <row r="80" spans="1:18" ht="12.75">
      <c r="A80">
        <v>7113276</v>
      </c>
      <c r="B80" t="s">
        <v>1018</v>
      </c>
      <c r="C80" t="s">
        <v>1019</v>
      </c>
      <c r="D80">
        <v>5</v>
      </c>
      <c r="E80">
        <v>500</v>
      </c>
      <c r="F80" t="s">
        <v>554</v>
      </c>
      <c r="G80">
        <v>-19</v>
      </c>
      <c r="H80" s="32">
        <v>38511</v>
      </c>
      <c r="I80" t="s">
        <v>32</v>
      </c>
      <c r="L80" t="s">
        <v>468</v>
      </c>
      <c r="M80" t="s">
        <v>83</v>
      </c>
      <c r="N80" s="32"/>
      <c r="O80" t="s">
        <v>531</v>
      </c>
      <c r="P80" s="32">
        <v>42172</v>
      </c>
      <c r="R80" s="32"/>
    </row>
    <row r="81" spans="1:18" ht="12.75">
      <c r="A81">
        <v>7113218</v>
      </c>
      <c r="B81" t="s">
        <v>1018</v>
      </c>
      <c r="C81" t="s">
        <v>1020</v>
      </c>
      <c r="D81">
        <v>5</v>
      </c>
      <c r="E81">
        <v>500</v>
      </c>
      <c r="F81" t="s">
        <v>33</v>
      </c>
      <c r="G81">
        <v>-16</v>
      </c>
      <c r="H81" s="32">
        <v>39769</v>
      </c>
      <c r="I81" t="s">
        <v>22</v>
      </c>
      <c r="L81" t="s">
        <v>468</v>
      </c>
      <c r="M81" t="s">
        <v>83</v>
      </c>
      <c r="N81" s="32"/>
      <c r="O81" t="s">
        <v>531</v>
      </c>
      <c r="P81" s="32">
        <v>42145</v>
      </c>
      <c r="Q81" t="s">
        <v>577</v>
      </c>
      <c r="R81" s="32"/>
    </row>
    <row r="82" spans="1:18" ht="12.75">
      <c r="A82">
        <v>7114055</v>
      </c>
      <c r="B82" t="s">
        <v>1021</v>
      </c>
      <c r="C82" t="s">
        <v>823</v>
      </c>
      <c r="D82">
        <v>5</v>
      </c>
      <c r="E82">
        <v>500</v>
      </c>
      <c r="F82" t="s">
        <v>554</v>
      </c>
      <c r="G82">
        <v>-19</v>
      </c>
      <c r="H82" s="32">
        <v>38442</v>
      </c>
      <c r="I82" t="s">
        <v>22</v>
      </c>
      <c r="L82" t="s">
        <v>494</v>
      </c>
      <c r="M82" t="s">
        <v>53</v>
      </c>
      <c r="N82" s="32"/>
      <c r="O82" t="s">
        <v>531</v>
      </c>
      <c r="P82" s="32">
        <v>43014</v>
      </c>
      <c r="Q82" t="s">
        <v>577</v>
      </c>
      <c r="R82" s="32"/>
    </row>
    <row r="83" spans="1:18" ht="12.75">
      <c r="A83">
        <v>7113144</v>
      </c>
      <c r="B83" t="s">
        <v>1022</v>
      </c>
      <c r="C83" t="s">
        <v>1023</v>
      </c>
      <c r="D83">
        <v>5</v>
      </c>
      <c r="E83">
        <v>500</v>
      </c>
      <c r="F83" t="s">
        <v>554</v>
      </c>
      <c r="G83">
        <v>-19</v>
      </c>
      <c r="H83" s="32">
        <v>38356</v>
      </c>
      <c r="I83" t="s">
        <v>22</v>
      </c>
      <c r="L83" t="s">
        <v>464</v>
      </c>
      <c r="M83" t="s">
        <v>23</v>
      </c>
      <c r="N83" s="32"/>
      <c r="O83" t="s">
        <v>531</v>
      </c>
      <c r="P83" s="32">
        <v>42075</v>
      </c>
      <c r="R83" s="32"/>
    </row>
    <row r="84" spans="1:18" ht="12.75">
      <c r="A84">
        <v>7112833</v>
      </c>
      <c r="B84" t="s">
        <v>1024</v>
      </c>
      <c r="C84" t="s">
        <v>1025</v>
      </c>
      <c r="D84">
        <v>5</v>
      </c>
      <c r="E84">
        <v>500</v>
      </c>
      <c r="F84" t="s">
        <v>39</v>
      </c>
      <c r="G84">
        <v>-15</v>
      </c>
      <c r="H84" s="32">
        <v>40169</v>
      </c>
      <c r="I84" t="s">
        <v>32</v>
      </c>
      <c r="L84" t="s">
        <v>957</v>
      </c>
      <c r="M84" t="s">
        <v>958</v>
      </c>
      <c r="N84" s="32"/>
      <c r="O84" t="s">
        <v>531</v>
      </c>
      <c r="P84" s="32">
        <v>41820</v>
      </c>
      <c r="R84" s="32"/>
    </row>
    <row r="85" spans="1:18" ht="12.75">
      <c r="A85">
        <v>7114019</v>
      </c>
      <c r="B85" t="s">
        <v>1026</v>
      </c>
      <c r="C85" t="s">
        <v>58</v>
      </c>
      <c r="D85">
        <v>5</v>
      </c>
      <c r="E85">
        <v>500</v>
      </c>
      <c r="F85" t="s">
        <v>33</v>
      </c>
      <c r="G85">
        <v>-16</v>
      </c>
      <c r="H85" s="32">
        <v>39561</v>
      </c>
      <c r="I85" t="s">
        <v>22</v>
      </c>
      <c r="L85" t="s">
        <v>494</v>
      </c>
      <c r="M85" t="s">
        <v>53</v>
      </c>
      <c r="N85" s="32"/>
      <c r="O85" t="s">
        <v>531</v>
      </c>
      <c r="P85" s="32">
        <v>43000</v>
      </c>
      <c r="Q85" t="s">
        <v>30</v>
      </c>
      <c r="R85" s="32">
        <v>42947</v>
      </c>
    </row>
    <row r="86" spans="1:18" ht="12.75">
      <c r="A86">
        <v>7114215</v>
      </c>
      <c r="B86" t="s">
        <v>1027</v>
      </c>
      <c r="C86" t="s">
        <v>960</v>
      </c>
      <c r="D86">
        <v>5</v>
      </c>
      <c r="E86">
        <v>500</v>
      </c>
      <c r="F86" t="s">
        <v>25</v>
      </c>
      <c r="G86">
        <v>-17</v>
      </c>
      <c r="H86" s="32">
        <v>39103</v>
      </c>
      <c r="I86" t="s">
        <v>22</v>
      </c>
      <c r="L86" t="s">
        <v>468</v>
      </c>
      <c r="M86" t="s">
        <v>83</v>
      </c>
      <c r="N86" s="32"/>
      <c r="O86" t="s">
        <v>531</v>
      </c>
      <c r="P86" s="32">
        <v>43140</v>
      </c>
      <c r="Q86" t="s">
        <v>30</v>
      </c>
      <c r="R86" s="32">
        <v>43011</v>
      </c>
    </row>
    <row r="87" spans="1:18" ht="12.75">
      <c r="A87">
        <v>7115543</v>
      </c>
      <c r="B87" t="s">
        <v>559</v>
      </c>
      <c r="C87" t="s">
        <v>560</v>
      </c>
      <c r="D87">
        <v>5</v>
      </c>
      <c r="E87">
        <v>500</v>
      </c>
      <c r="F87" t="s">
        <v>35</v>
      </c>
      <c r="G87">
        <v>-13</v>
      </c>
      <c r="H87" s="32">
        <v>40888</v>
      </c>
      <c r="I87" t="s">
        <v>22</v>
      </c>
      <c r="J87" t="s">
        <v>51</v>
      </c>
      <c r="L87" t="s">
        <v>466</v>
      </c>
      <c r="M87" t="s">
        <v>87</v>
      </c>
      <c r="N87" s="32">
        <v>45199</v>
      </c>
      <c r="O87" t="s">
        <v>29</v>
      </c>
      <c r="P87" s="32">
        <v>45199</v>
      </c>
      <c r="Q87" t="s">
        <v>137</v>
      </c>
      <c r="R87" s="32"/>
    </row>
    <row r="88" spans="1:18" ht="12.75">
      <c r="A88">
        <v>7114284</v>
      </c>
      <c r="B88" t="s">
        <v>1028</v>
      </c>
      <c r="C88" t="s">
        <v>24</v>
      </c>
      <c r="D88">
        <v>5</v>
      </c>
      <c r="E88">
        <v>500</v>
      </c>
      <c r="F88" t="s">
        <v>40</v>
      </c>
      <c r="G88">
        <v>-12</v>
      </c>
      <c r="H88" s="32">
        <v>41149</v>
      </c>
      <c r="I88" t="s">
        <v>22</v>
      </c>
      <c r="L88" t="s">
        <v>468</v>
      </c>
      <c r="M88" t="s">
        <v>83</v>
      </c>
      <c r="N88" s="32"/>
      <c r="O88" t="s">
        <v>531</v>
      </c>
      <c r="P88" s="32">
        <v>43263</v>
      </c>
      <c r="Q88" t="s">
        <v>577</v>
      </c>
      <c r="R88" s="32"/>
    </row>
    <row r="89" spans="1:18" ht="12.75">
      <c r="A89">
        <v>7113636</v>
      </c>
      <c r="B89" t="s">
        <v>1029</v>
      </c>
      <c r="C89" t="s">
        <v>56</v>
      </c>
      <c r="D89">
        <v>5</v>
      </c>
      <c r="E89">
        <v>500</v>
      </c>
      <c r="F89" t="s">
        <v>21</v>
      </c>
      <c r="G89">
        <v>-18</v>
      </c>
      <c r="H89" s="32">
        <v>38884</v>
      </c>
      <c r="I89" t="s">
        <v>22</v>
      </c>
      <c r="L89" t="s">
        <v>468</v>
      </c>
      <c r="M89" t="s">
        <v>83</v>
      </c>
      <c r="N89" s="32"/>
      <c r="O89" t="s">
        <v>531</v>
      </c>
      <c r="P89" s="32">
        <v>42541</v>
      </c>
      <c r="R89" s="32"/>
    </row>
    <row r="90" spans="1:18" ht="12.75">
      <c r="A90">
        <v>7112744</v>
      </c>
      <c r="B90" t="s">
        <v>86</v>
      </c>
      <c r="C90" t="s">
        <v>36</v>
      </c>
      <c r="D90">
        <v>6</v>
      </c>
      <c r="E90">
        <v>676</v>
      </c>
      <c r="F90" t="s">
        <v>25</v>
      </c>
      <c r="G90">
        <v>-17</v>
      </c>
      <c r="H90" s="32">
        <v>39423</v>
      </c>
      <c r="I90" t="s">
        <v>22</v>
      </c>
      <c r="J90" t="s">
        <v>28</v>
      </c>
      <c r="K90" t="s">
        <v>28</v>
      </c>
      <c r="L90" t="s">
        <v>468</v>
      </c>
      <c r="M90" t="s">
        <v>83</v>
      </c>
      <c r="N90" s="32">
        <v>45189</v>
      </c>
      <c r="O90" t="s">
        <v>29</v>
      </c>
      <c r="P90" s="32">
        <v>41810</v>
      </c>
      <c r="Q90" t="s">
        <v>137</v>
      </c>
      <c r="R90" s="32"/>
    </row>
    <row r="91" spans="1:18" ht="12.75">
      <c r="A91">
        <v>7115443</v>
      </c>
      <c r="B91" t="s">
        <v>561</v>
      </c>
      <c r="C91" t="s">
        <v>562</v>
      </c>
      <c r="D91">
        <v>5</v>
      </c>
      <c r="E91">
        <v>500</v>
      </c>
      <c r="F91" t="s">
        <v>40</v>
      </c>
      <c r="G91">
        <v>-12</v>
      </c>
      <c r="H91" s="32">
        <v>41235</v>
      </c>
      <c r="I91" t="s">
        <v>32</v>
      </c>
      <c r="K91" t="s">
        <v>51</v>
      </c>
      <c r="L91" t="s">
        <v>501</v>
      </c>
      <c r="M91" t="s">
        <v>61</v>
      </c>
      <c r="N91" s="32"/>
      <c r="O91" t="s">
        <v>531</v>
      </c>
      <c r="P91" s="32">
        <v>44959</v>
      </c>
      <c r="Q91" t="s">
        <v>137</v>
      </c>
      <c r="R91" s="32"/>
    </row>
    <row r="92" spans="1:18" ht="12.75">
      <c r="A92">
        <v>7110852</v>
      </c>
      <c r="B92" t="s">
        <v>1031</v>
      </c>
      <c r="C92" t="s">
        <v>182</v>
      </c>
      <c r="D92">
        <v>7</v>
      </c>
      <c r="E92">
        <v>764</v>
      </c>
      <c r="F92" t="s">
        <v>21</v>
      </c>
      <c r="G92">
        <v>-18</v>
      </c>
      <c r="H92" s="32">
        <v>39038</v>
      </c>
      <c r="I92" t="s">
        <v>22</v>
      </c>
      <c r="L92" t="s">
        <v>464</v>
      </c>
      <c r="M92" t="s">
        <v>23</v>
      </c>
      <c r="N92" s="32"/>
      <c r="O92" t="s">
        <v>531</v>
      </c>
      <c r="P92" s="32">
        <v>40487</v>
      </c>
      <c r="Q92" t="s">
        <v>30</v>
      </c>
      <c r="R92" s="32">
        <v>43644</v>
      </c>
    </row>
    <row r="93" spans="1:18" ht="12.75">
      <c r="A93">
        <v>7115018</v>
      </c>
      <c r="B93" t="s">
        <v>1032</v>
      </c>
      <c r="C93" t="s">
        <v>1033</v>
      </c>
      <c r="D93">
        <v>5</v>
      </c>
      <c r="E93">
        <v>500</v>
      </c>
      <c r="F93" t="s">
        <v>27</v>
      </c>
      <c r="G93">
        <v>-14</v>
      </c>
      <c r="H93" s="32">
        <v>40250</v>
      </c>
      <c r="I93" t="s">
        <v>22</v>
      </c>
      <c r="L93" t="s">
        <v>486</v>
      </c>
      <c r="M93" t="s">
        <v>78</v>
      </c>
      <c r="N93" s="32"/>
      <c r="O93" t="s">
        <v>531</v>
      </c>
      <c r="P93" s="32">
        <v>44489</v>
      </c>
      <c r="Q93" t="s">
        <v>30</v>
      </c>
      <c r="R93" s="32">
        <v>44476</v>
      </c>
    </row>
    <row r="94" spans="1:18" ht="12.75">
      <c r="A94">
        <v>7114356</v>
      </c>
      <c r="B94" t="s">
        <v>1034</v>
      </c>
      <c r="C94" t="s">
        <v>182</v>
      </c>
      <c r="D94">
        <v>5</v>
      </c>
      <c r="E94">
        <v>500</v>
      </c>
      <c r="F94" t="s">
        <v>39</v>
      </c>
      <c r="G94">
        <v>-15</v>
      </c>
      <c r="H94" s="32">
        <v>40056</v>
      </c>
      <c r="I94" t="s">
        <v>22</v>
      </c>
      <c r="L94" t="s">
        <v>494</v>
      </c>
      <c r="M94" t="s">
        <v>53</v>
      </c>
      <c r="N94" s="32"/>
      <c r="O94" t="s">
        <v>531</v>
      </c>
      <c r="P94" s="32">
        <v>43376</v>
      </c>
      <c r="Q94" t="s">
        <v>577</v>
      </c>
      <c r="R94" s="32"/>
    </row>
    <row r="95" spans="1:18" ht="12.75">
      <c r="A95">
        <v>7111627</v>
      </c>
      <c r="B95" t="s">
        <v>1035</v>
      </c>
      <c r="C95" t="s">
        <v>1036</v>
      </c>
      <c r="D95">
        <v>5</v>
      </c>
      <c r="E95">
        <v>500</v>
      </c>
      <c r="F95" t="s">
        <v>554</v>
      </c>
      <c r="G95">
        <v>-19</v>
      </c>
      <c r="H95" s="32">
        <v>38539</v>
      </c>
      <c r="I95" t="s">
        <v>22</v>
      </c>
      <c r="L95" t="s">
        <v>474</v>
      </c>
      <c r="M95" t="s">
        <v>100</v>
      </c>
      <c r="N95" s="32"/>
      <c r="O95" t="s">
        <v>531</v>
      </c>
      <c r="P95" s="32">
        <v>40970</v>
      </c>
      <c r="R95" s="32"/>
    </row>
    <row r="96" spans="1:18" ht="12.75">
      <c r="A96">
        <v>7115428</v>
      </c>
      <c r="B96" t="s">
        <v>372</v>
      </c>
      <c r="C96" t="s">
        <v>275</v>
      </c>
      <c r="D96">
        <v>5</v>
      </c>
      <c r="E96">
        <v>501</v>
      </c>
      <c r="F96" t="s">
        <v>35</v>
      </c>
      <c r="G96">
        <v>-13</v>
      </c>
      <c r="H96" s="32">
        <v>40691</v>
      </c>
      <c r="I96" t="s">
        <v>22</v>
      </c>
      <c r="J96" t="s">
        <v>28</v>
      </c>
      <c r="K96" t="s">
        <v>51</v>
      </c>
      <c r="L96" t="s">
        <v>469</v>
      </c>
      <c r="M96" t="s">
        <v>247</v>
      </c>
      <c r="N96" s="32">
        <v>45183</v>
      </c>
      <c r="O96" t="s">
        <v>29</v>
      </c>
      <c r="P96" s="32">
        <v>44933</v>
      </c>
      <c r="Q96" t="s">
        <v>137</v>
      </c>
      <c r="R96" s="32"/>
    </row>
    <row r="97" spans="1:18" ht="12.75">
      <c r="A97">
        <v>7115675</v>
      </c>
      <c r="B97" t="s">
        <v>372</v>
      </c>
      <c r="C97" t="s">
        <v>563</v>
      </c>
      <c r="D97">
        <v>5</v>
      </c>
      <c r="E97">
        <v>500</v>
      </c>
      <c r="F97" t="s">
        <v>35</v>
      </c>
      <c r="G97">
        <v>-13</v>
      </c>
      <c r="H97" s="32">
        <v>40691</v>
      </c>
      <c r="I97" t="s">
        <v>32</v>
      </c>
      <c r="J97" t="s">
        <v>51</v>
      </c>
      <c r="L97" t="s">
        <v>469</v>
      </c>
      <c r="M97" t="s">
        <v>247</v>
      </c>
      <c r="N97" s="32">
        <v>45257</v>
      </c>
      <c r="O97" t="s">
        <v>29</v>
      </c>
      <c r="P97" s="32">
        <v>45257</v>
      </c>
      <c r="Q97" t="s">
        <v>30</v>
      </c>
      <c r="R97" s="32">
        <v>45216</v>
      </c>
    </row>
    <row r="98" spans="1:18" ht="12.75">
      <c r="A98">
        <v>7113637</v>
      </c>
      <c r="B98" t="s">
        <v>1037</v>
      </c>
      <c r="C98" t="s">
        <v>1038</v>
      </c>
      <c r="D98">
        <v>5</v>
      </c>
      <c r="E98">
        <v>500</v>
      </c>
      <c r="F98" t="s">
        <v>21</v>
      </c>
      <c r="G98">
        <v>-18</v>
      </c>
      <c r="H98" s="32">
        <v>38793</v>
      </c>
      <c r="I98" t="s">
        <v>22</v>
      </c>
      <c r="L98" t="s">
        <v>468</v>
      </c>
      <c r="M98" t="s">
        <v>83</v>
      </c>
      <c r="N98" s="32"/>
      <c r="O98" t="s">
        <v>531</v>
      </c>
      <c r="P98" s="32">
        <v>42541</v>
      </c>
      <c r="R98" s="32"/>
    </row>
    <row r="99" spans="1:18" ht="12.75">
      <c r="A99">
        <v>7113086</v>
      </c>
      <c r="B99" t="s">
        <v>1039</v>
      </c>
      <c r="C99" t="s">
        <v>1040</v>
      </c>
      <c r="D99">
        <v>5</v>
      </c>
      <c r="E99">
        <v>500</v>
      </c>
      <c r="F99" t="s">
        <v>21</v>
      </c>
      <c r="G99">
        <v>-18</v>
      </c>
      <c r="H99" s="32">
        <v>39064</v>
      </c>
      <c r="I99" t="s">
        <v>32</v>
      </c>
      <c r="L99" t="s">
        <v>468</v>
      </c>
      <c r="M99" t="s">
        <v>83</v>
      </c>
      <c r="N99" s="32"/>
      <c r="O99" t="s">
        <v>531</v>
      </c>
      <c r="P99" s="32">
        <v>42047</v>
      </c>
      <c r="R99" s="32"/>
    </row>
    <row r="100" spans="1:18" ht="12.75">
      <c r="A100">
        <v>7114522</v>
      </c>
      <c r="B100" t="s">
        <v>564</v>
      </c>
      <c r="C100" t="s">
        <v>239</v>
      </c>
      <c r="D100">
        <v>5</v>
      </c>
      <c r="E100">
        <v>500</v>
      </c>
      <c r="F100" t="s">
        <v>40</v>
      </c>
      <c r="G100">
        <v>-12</v>
      </c>
      <c r="H100" s="32">
        <v>41000</v>
      </c>
      <c r="I100" t="s">
        <v>32</v>
      </c>
      <c r="L100" t="s">
        <v>494</v>
      </c>
      <c r="M100" t="s">
        <v>53</v>
      </c>
      <c r="N100" s="32"/>
      <c r="O100" t="s">
        <v>531</v>
      </c>
      <c r="P100" s="32">
        <v>43610</v>
      </c>
      <c r="Q100" t="s">
        <v>30</v>
      </c>
      <c r="R100" s="32">
        <v>43766</v>
      </c>
    </row>
    <row r="101" spans="1:18" ht="12.75">
      <c r="A101">
        <v>7114523</v>
      </c>
      <c r="B101" t="s">
        <v>564</v>
      </c>
      <c r="C101" t="s">
        <v>60</v>
      </c>
      <c r="D101">
        <v>5</v>
      </c>
      <c r="E101">
        <v>504</v>
      </c>
      <c r="F101" t="s">
        <v>39</v>
      </c>
      <c r="G101">
        <v>-15</v>
      </c>
      <c r="H101" s="32">
        <v>40043</v>
      </c>
      <c r="I101" t="s">
        <v>22</v>
      </c>
      <c r="K101" t="s">
        <v>28</v>
      </c>
      <c r="L101" t="s">
        <v>468</v>
      </c>
      <c r="M101" t="s">
        <v>83</v>
      </c>
      <c r="N101" s="32"/>
      <c r="O101" t="s">
        <v>531</v>
      </c>
      <c r="P101" s="32">
        <v>43610</v>
      </c>
      <c r="Q101" t="s">
        <v>137</v>
      </c>
      <c r="R101" s="32"/>
    </row>
    <row r="102" spans="1:18" ht="12.75">
      <c r="A102">
        <v>7113146</v>
      </c>
      <c r="B102" t="s">
        <v>1041</v>
      </c>
      <c r="C102" t="s">
        <v>1042</v>
      </c>
      <c r="D102">
        <v>5</v>
      </c>
      <c r="E102">
        <v>500</v>
      </c>
      <c r="F102" t="s">
        <v>554</v>
      </c>
      <c r="G102">
        <v>-19</v>
      </c>
      <c r="H102" s="32">
        <v>38671</v>
      </c>
      <c r="I102" t="s">
        <v>32</v>
      </c>
      <c r="L102" t="s">
        <v>464</v>
      </c>
      <c r="M102" t="s">
        <v>23</v>
      </c>
      <c r="N102" s="32"/>
      <c r="O102" t="s">
        <v>531</v>
      </c>
      <c r="P102" s="32">
        <v>42075</v>
      </c>
      <c r="R102" s="32"/>
    </row>
    <row r="103" spans="1:18" ht="12.75">
      <c r="A103">
        <v>7112365</v>
      </c>
      <c r="B103" t="s">
        <v>1043</v>
      </c>
      <c r="C103" t="s">
        <v>1044</v>
      </c>
      <c r="D103">
        <v>5</v>
      </c>
      <c r="E103">
        <v>500</v>
      </c>
      <c r="F103" t="s">
        <v>25</v>
      </c>
      <c r="G103">
        <v>-17</v>
      </c>
      <c r="H103" s="32">
        <v>39347</v>
      </c>
      <c r="I103" t="s">
        <v>22</v>
      </c>
      <c r="L103" t="s">
        <v>476</v>
      </c>
      <c r="M103" t="s">
        <v>69</v>
      </c>
      <c r="N103" s="32"/>
      <c r="O103" t="s">
        <v>531</v>
      </c>
      <c r="P103" s="32">
        <v>41522</v>
      </c>
      <c r="R103" s="32"/>
    </row>
    <row r="104" spans="1:18" ht="12.75">
      <c r="A104">
        <v>7113622</v>
      </c>
      <c r="B104" t="s">
        <v>1045</v>
      </c>
      <c r="C104" t="s">
        <v>1046</v>
      </c>
      <c r="D104">
        <v>5</v>
      </c>
      <c r="E104">
        <v>500</v>
      </c>
      <c r="F104" t="s">
        <v>39</v>
      </c>
      <c r="G104">
        <v>-15</v>
      </c>
      <c r="H104" s="32">
        <v>40166</v>
      </c>
      <c r="I104" t="s">
        <v>32</v>
      </c>
      <c r="L104" t="s">
        <v>468</v>
      </c>
      <c r="M104" t="s">
        <v>83</v>
      </c>
      <c r="N104" s="32"/>
      <c r="O104" t="s">
        <v>531</v>
      </c>
      <c r="P104" s="32">
        <v>42537</v>
      </c>
      <c r="Q104" t="s">
        <v>577</v>
      </c>
      <c r="R104" s="32"/>
    </row>
    <row r="105" spans="1:18" ht="12.75">
      <c r="A105">
        <v>7115430</v>
      </c>
      <c r="B105" t="s">
        <v>384</v>
      </c>
      <c r="C105" t="s">
        <v>183</v>
      </c>
      <c r="D105">
        <v>5</v>
      </c>
      <c r="E105">
        <v>516</v>
      </c>
      <c r="F105" t="s">
        <v>35</v>
      </c>
      <c r="G105">
        <v>-13</v>
      </c>
      <c r="H105" s="32">
        <v>40859</v>
      </c>
      <c r="I105" t="s">
        <v>22</v>
      </c>
      <c r="J105" t="s">
        <v>28</v>
      </c>
      <c r="K105" t="s">
        <v>51</v>
      </c>
      <c r="L105" t="s">
        <v>469</v>
      </c>
      <c r="M105" t="s">
        <v>247</v>
      </c>
      <c r="N105" s="32">
        <v>45183</v>
      </c>
      <c r="O105" t="s">
        <v>29</v>
      </c>
      <c r="P105" s="32">
        <v>44934</v>
      </c>
      <c r="Q105" t="s">
        <v>137</v>
      </c>
      <c r="R105" s="32"/>
    </row>
    <row r="106" spans="1:18" ht="12.75">
      <c r="A106">
        <v>7114711</v>
      </c>
      <c r="B106" t="s">
        <v>565</v>
      </c>
      <c r="C106" t="s">
        <v>34</v>
      </c>
      <c r="D106">
        <v>5</v>
      </c>
      <c r="E106">
        <v>550</v>
      </c>
      <c r="F106" t="s">
        <v>25</v>
      </c>
      <c r="G106">
        <v>-17</v>
      </c>
      <c r="H106" s="32">
        <v>39172</v>
      </c>
      <c r="I106" t="s">
        <v>22</v>
      </c>
      <c r="K106" t="s">
        <v>28</v>
      </c>
      <c r="L106" t="s">
        <v>483</v>
      </c>
      <c r="M106" t="s">
        <v>412</v>
      </c>
      <c r="N106" s="32"/>
      <c r="O106" t="s">
        <v>531</v>
      </c>
      <c r="P106" s="32">
        <v>43766</v>
      </c>
      <c r="Q106" t="s">
        <v>137</v>
      </c>
      <c r="R106" s="32"/>
    </row>
    <row r="107" spans="1:18" ht="12.75">
      <c r="A107">
        <v>7112192</v>
      </c>
      <c r="B107" t="s">
        <v>1047</v>
      </c>
      <c r="C107" t="s">
        <v>38</v>
      </c>
      <c r="D107">
        <v>5</v>
      </c>
      <c r="E107">
        <v>500</v>
      </c>
      <c r="F107" t="s">
        <v>21</v>
      </c>
      <c r="G107">
        <v>-18</v>
      </c>
      <c r="H107" s="32">
        <v>38827</v>
      </c>
      <c r="I107" t="s">
        <v>22</v>
      </c>
      <c r="L107" t="s">
        <v>494</v>
      </c>
      <c r="M107" t="s">
        <v>53</v>
      </c>
      <c r="N107" s="32"/>
      <c r="O107" t="s">
        <v>531</v>
      </c>
      <c r="P107" s="32">
        <v>41317</v>
      </c>
      <c r="Q107" t="s">
        <v>577</v>
      </c>
      <c r="R107" s="32"/>
    </row>
    <row r="108" spans="1:18" ht="12.75">
      <c r="A108">
        <v>7114338</v>
      </c>
      <c r="B108" t="s">
        <v>77</v>
      </c>
      <c r="C108" t="s">
        <v>408</v>
      </c>
      <c r="D108">
        <v>5</v>
      </c>
      <c r="E108">
        <v>500</v>
      </c>
      <c r="F108" t="s">
        <v>27</v>
      </c>
      <c r="G108">
        <v>-14</v>
      </c>
      <c r="H108" s="32">
        <v>40203</v>
      </c>
      <c r="I108" t="s">
        <v>32</v>
      </c>
      <c r="L108" t="s">
        <v>470</v>
      </c>
      <c r="M108" t="s">
        <v>76</v>
      </c>
      <c r="N108" s="32"/>
      <c r="O108" t="s">
        <v>531</v>
      </c>
      <c r="P108" s="32">
        <v>43370</v>
      </c>
      <c r="Q108" t="s">
        <v>30</v>
      </c>
      <c r="R108" s="32">
        <v>43369</v>
      </c>
    </row>
    <row r="109" spans="1:18" ht="12.75">
      <c r="A109">
        <v>7115512</v>
      </c>
      <c r="B109" t="s">
        <v>77</v>
      </c>
      <c r="C109" t="s">
        <v>400</v>
      </c>
      <c r="D109">
        <v>5</v>
      </c>
      <c r="E109">
        <v>500</v>
      </c>
      <c r="F109" t="s">
        <v>35</v>
      </c>
      <c r="G109">
        <v>-13</v>
      </c>
      <c r="H109" s="32">
        <v>40598</v>
      </c>
      <c r="I109" t="s">
        <v>22</v>
      </c>
      <c r="J109" t="s">
        <v>28</v>
      </c>
      <c r="L109" t="s">
        <v>468</v>
      </c>
      <c r="M109" t="s">
        <v>83</v>
      </c>
      <c r="N109" s="32">
        <v>45189</v>
      </c>
      <c r="O109" t="s">
        <v>29</v>
      </c>
      <c r="P109" s="32">
        <v>45189</v>
      </c>
      <c r="Q109" t="s">
        <v>137</v>
      </c>
      <c r="R109" s="32"/>
    </row>
    <row r="110" spans="1:18" ht="12.75">
      <c r="A110">
        <v>7114339</v>
      </c>
      <c r="B110" t="s">
        <v>77</v>
      </c>
      <c r="C110" t="s">
        <v>43</v>
      </c>
      <c r="D110">
        <v>7</v>
      </c>
      <c r="E110">
        <v>704</v>
      </c>
      <c r="F110" t="s">
        <v>35</v>
      </c>
      <c r="G110">
        <v>-13</v>
      </c>
      <c r="H110" s="32">
        <v>40874</v>
      </c>
      <c r="I110" t="s">
        <v>22</v>
      </c>
      <c r="J110" t="s">
        <v>28</v>
      </c>
      <c r="K110" t="s">
        <v>28</v>
      </c>
      <c r="L110" t="s">
        <v>470</v>
      </c>
      <c r="M110" t="s">
        <v>76</v>
      </c>
      <c r="N110" s="32">
        <v>45187</v>
      </c>
      <c r="O110" t="s">
        <v>29</v>
      </c>
      <c r="P110" s="32">
        <v>43370</v>
      </c>
      <c r="Q110" t="s">
        <v>137</v>
      </c>
      <c r="R110" s="32"/>
    </row>
    <row r="111" spans="1:18" ht="12.75">
      <c r="A111">
        <v>7110423</v>
      </c>
      <c r="B111" t="s">
        <v>1048</v>
      </c>
      <c r="C111" t="s">
        <v>1049</v>
      </c>
      <c r="D111">
        <v>5</v>
      </c>
      <c r="E111">
        <v>500</v>
      </c>
      <c r="F111" t="s">
        <v>554</v>
      </c>
      <c r="G111">
        <v>-19</v>
      </c>
      <c r="H111" s="32">
        <v>38463</v>
      </c>
      <c r="I111" t="s">
        <v>32</v>
      </c>
      <c r="L111" t="s">
        <v>957</v>
      </c>
      <c r="M111" t="s">
        <v>958</v>
      </c>
      <c r="N111" s="32"/>
      <c r="O111" t="s">
        <v>531</v>
      </c>
      <c r="P111" s="32">
        <v>40344</v>
      </c>
      <c r="R111" s="32"/>
    </row>
    <row r="112" spans="1:18" ht="12.75">
      <c r="A112">
        <v>7113908</v>
      </c>
      <c r="B112" t="s">
        <v>1048</v>
      </c>
      <c r="C112" t="s">
        <v>79</v>
      </c>
      <c r="D112">
        <v>5</v>
      </c>
      <c r="E112">
        <v>500</v>
      </c>
      <c r="F112" t="s">
        <v>35</v>
      </c>
      <c r="G112">
        <v>-13</v>
      </c>
      <c r="H112" s="32">
        <v>40666</v>
      </c>
      <c r="I112" t="s">
        <v>22</v>
      </c>
      <c r="L112" t="s">
        <v>472</v>
      </c>
      <c r="M112" t="s">
        <v>64</v>
      </c>
      <c r="N112" s="32"/>
      <c r="O112" t="s">
        <v>531</v>
      </c>
      <c r="P112" s="32">
        <v>42859</v>
      </c>
      <c r="Q112" t="s">
        <v>577</v>
      </c>
      <c r="R112" s="32"/>
    </row>
    <row r="113" spans="1:18" ht="12.75">
      <c r="A113">
        <v>7112450</v>
      </c>
      <c r="B113" t="s">
        <v>1050</v>
      </c>
      <c r="C113" t="s">
        <v>318</v>
      </c>
      <c r="D113">
        <v>5</v>
      </c>
      <c r="E113">
        <v>500</v>
      </c>
      <c r="F113" t="s">
        <v>554</v>
      </c>
      <c r="G113">
        <v>-19</v>
      </c>
      <c r="H113" s="32">
        <v>38449</v>
      </c>
      <c r="I113" t="s">
        <v>22</v>
      </c>
      <c r="L113" t="s">
        <v>464</v>
      </c>
      <c r="M113" t="s">
        <v>23</v>
      </c>
      <c r="N113" s="32"/>
      <c r="O113" t="s">
        <v>531</v>
      </c>
      <c r="P113" s="32">
        <v>41550</v>
      </c>
      <c r="R113" s="32"/>
    </row>
    <row r="114" spans="1:18" ht="12.75">
      <c r="A114">
        <v>7110475</v>
      </c>
      <c r="B114" t="s">
        <v>1051</v>
      </c>
      <c r="C114" t="s">
        <v>413</v>
      </c>
      <c r="D114">
        <v>5</v>
      </c>
      <c r="E114">
        <v>500</v>
      </c>
      <c r="F114" t="s">
        <v>25</v>
      </c>
      <c r="G114">
        <v>-17</v>
      </c>
      <c r="H114" s="32">
        <v>39167</v>
      </c>
      <c r="I114" t="s">
        <v>32</v>
      </c>
      <c r="L114" t="s">
        <v>957</v>
      </c>
      <c r="M114" t="s">
        <v>958</v>
      </c>
      <c r="N114" s="32"/>
      <c r="O114" t="s">
        <v>531</v>
      </c>
      <c r="P114" s="32">
        <v>40344</v>
      </c>
      <c r="R114" s="32"/>
    </row>
    <row r="115" spans="1:18" ht="12.75">
      <c r="A115">
        <v>7112799</v>
      </c>
      <c r="B115" t="s">
        <v>1051</v>
      </c>
      <c r="C115" t="s">
        <v>1052</v>
      </c>
      <c r="D115">
        <v>5</v>
      </c>
      <c r="E115">
        <v>500</v>
      </c>
      <c r="F115" t="s">
        <v>39</v>
      </c>
      <c r="G115">
        <v>-15</v>
      </c>
      <c r="H115" s="32">
        <v>39969</v>
      </c>
      <c r="I115" t="s">
        <v>22</v>
      </c>
      <c r="L115" t="s">
        <v>957</v>
      </c>
      <c r="M115" t="s">
        <v>958</v>
      </c>
      <c r="N115" s="32"/>
      <c r="O115" t="s">
        <v>531</v>
      </c>
      <c r="P115" s="32">
        <v>41820</v>
      </c>
      <c r="R115" s="32"/>
    </row>
    <row r="116" spans="1:18" ht="12.75">
      <c r="A116">
        <v>7115321</v>
      </c>
      <c r="B116" t="s">
        <v>566</v>
      </c>
      <c r="C116" t="s">
        <v>159</v>
      </c>
      <c r="D116">
        <v>5</v>
      </c>
      <c r="E116">
        <v>500</v>
      </c>
      <c r="F116" t="s">
        <v>478</v>
      </c>
      <c r="G116">
        <v>-10</v>
      </c>
      <c r="H116" s="32">
        <v>41995</v>
      </c>
      <c r="I116" t="s">
        <v>22</v>
      </c>
      <c r="K116" t="s">
        <v>28</v>
      </c>
      <c r="L116" t="s">
        <v>473</v>
      </c>
      <c r="M116" t="s">
        <v>97</v>
      </c>
      <c r="N116" s="32"/>
      <c r="O116" t="s">
        <v>531</v>
      </c>
      <c r="P116" s="32">
        <v>44851</v>
      </c>
      <c r="Q116" t="s">
        <v>30</v>
      </c>
      <c r="R116" s="32">
        <v>44820</v>
      </c>
    </row>
    <row r="117" spans="1:18" ht="12.75">
      <c r="A117">
        <v>7113226</v>
      </c>
      <c r="B117" t="s">
        <v>1053</v>
      </c>
      <c r="C117" t="s">
        <v>1054</v>
      </c>
      <c r="D117">
        <v>5</v>
      </c>
      <c r="E117">
        <v>500</v>
      </c>
      <c r="F117" t="s">
        <v>25</v>
      </c>
      <c r="G117">
        <v>-17</v>
      </c>
      <c r="H117" s="32">
        <v>39146</v>
      </c>
      <c r="I117" t="s">
        <v>32</v>
      </c>
      <c r="L117" t="s">
        <v>468</v>
      </c>
      <c r="M117" t="s">
        <v>83</v>
      </c>
      <c r="N117" s="32"/>
      <c r="O117" t="s">
        <v>531</v>
      </c>
      <c r="P117" s="32">
        <v>42145</v>
      </c>
      <c r="Q117" t="s">
        <v>577</v>
      </c>
      <c r="R117" s="32"/>
    </row>
    <row r="118" spans="1:18" ht="12.75">
      <c r="A118">
        <v>7114690</v>
      </c>
      <c r="B118" t="s">
        <v>1055</v>
      </c>
      <c r="C118" t="s">
        <v>174</v>
      </c>
      <c r="D118">
        <v>5</v>
      </c>
      <c r="E118">
        <v>500</v>
      </c>
      <c r="F118" t="s">
        <v>21</v>
      </c>
      <c r="G118">
        <v>-18</v>
      </c>
      <c r="H118" s="32">
        <v>38844</v>
      </c>
      <c r="I118" t="s">
        <v>22</v>
      </c>
      <c r="L118" t="s">
        <v>470</v>
      </c>
      <c r="M118" t="s">
        <v>76</v>
      </c>
      <c r="N118" s="32"/>
      <c r="O118" t="s">
        <v>531</v>
      </c>
      <c r="P118" s="32">
        <v>43757</v>
      </c>
      <c r="Q118" t="s">
        <v>30</v>
      </c>
      <c r="R118" s="32">
        <v>43700</v>
      </c>
    </row>
    <row r="119" spans="1:18" ht="12.75">
      <c r="A119">
        <v>7114703</v>
      </c>
      <c r="B119" t="s">
        <v>71</v>
      </c>
      <c r="C119" t="s">
        <v>370</v>
      </c>
      <c r="D119">
        <v>5</v>
      </c>
      <c r="E119">
        <v>500</v>
      </c>
      <c r="F119" t="s">
        <v>25</v>
      </c>
      <c r="G119">
        <v>-17</v>
      </c>
      <c r="H119" s="32">
        <v>39119</v>
      </c>
      <c r="I119" t="s">
        <v>22</v>
      </c>
      <c r="J119" t="s">
        <v>28</v>
      </c>
      <c r="K119" t="s">
        <v>28</v>
      </c>
      <c r="L119" t="s">
        <v>461</v>
      </c>
      <c r="M119" t="s">
        <v>80</v>
      </c>
      <c r="N119" s="32">
        <v>45187</v>
      </c>
      <c r="O119" t="s">
        <v>29</v>
      </c>
      <c r="P119" s="32">
        <v>43765</v>
      </c>
      <c r="Q119" t="s">
        <v>137</v>
      </c>
      <c r="R119" s="32"/>
    </row>
    <row r="120" spans="1:18" ht="12.75">
      <c r="A120">
        <v>7115533</v>
      </c>
      <c r="B120" t="s">
        <v>414</v>
      </c>
      <c r="C120" t="s">
        <v>245</v>
      </c>
      <c r="D120">
        <v>5</v>
      </c>
      <c r="E120">
        <v>500</v>
      </c>
      <c r="F120" t="s">
        <v>35</v>
      </c>
      <c r="G120">
        <v>-13</v>
      </c>
      <c r="H120" s="32">
        <v>40710</v>
      </c>
      <c r="I120" t="s">
        <v>22</v>
      </c>
      <c r="J120" t="s">
        <v>28</v>
      </c>
      <c r="L120" t="s">
        <v>471</v>
      </c>
      <c r="M120" t="s">
        <v>91</v>
      </c>
      <c r="N120" s="32">
        <v>45196</v>
      </c>
      <c r="O120" t="s">
        <v>29</v>
      </c>
      <c r="P120" s="32">
        <v>45196</v>
      </c>
      <c r="Q120" t="s">
        <v>137</v>
      </c>
      <c r="R120" s="32"/>
    </row>
    <row r="121" spans="1:18" ht="12.75">
      <c r="A121">
        <v>7112169</v>
      </c>
      <c r="B121" t="s">
        <v>1056</v>
      </c>
      <c r="C121" t="s">
        <v>1057</v>
      </c>
      <c r="D121">
        <v>5</v>
      </c>
      <c r="E121">
        <v>500</v>
      </c>
      <c r="F121" t="s">
        <v>21</v>
      </c>
      <c r="G121">
        <v>-18</v>
      </c>
      <c r="H121" s="32">
        <v>39060</v>
      </c>
      <c r="I121" t="s">
        <v>22</v>
      </c>
      <c r="L121" t="s">
        <v>468</v>
      </c>
      <c r="M121" t="s">
        <v>83</v>
      </c>
      <c r="N121" s="32"/>
      <c r="O121" t="s">
        <v>531</v>
      </c>
      <c r="P121" s="32">
        <v>41297</v>
      </c>
      <c r="R121" s="32"/>
    </row>
    <row r="122" spans="1:18" ht="12.75">
      <c r="A122">
        <v>7112170</v>
      </c>
      <c r="B122" t="s">
        <v>1056</v>
      </c>
      <c r="C122" t="s">
        <v>1058</v>
      </c>
      <c r="D122">
        <v>5</v>
      </c>
      <c r="E122">
        <v>500</v>
      </c>
      <c r="F122" t="s">
        <v>21</v>
      </c>
      <c r="G122">
        <v>-18</v>
      </c>
      <c r="H122" s="32">
        <v>39060</v>
      </c>
      <c r="I122" t="s">
        <v>22</v>
      </c>
      <c r="L122" t="s">
        <v>468</v>
      </c>
      <c r="M122" t="s">
        <v>83</v>
      </c>
      <c r="N122" s="32"/>
      <c r="O122" t="s">
        <v>531</v>
      </c>
      <c r="P122" s="32">
        <v>41297</v>
      </c>
      <c r="R122" s="32"/>
    </row>
    <row r="123" spans="1:18" ht="12.75">
      <c r="A123">
        <v>7113951</v>
      </c>
      <c r="B123" t="s">
        <v>1059</v>
      </c>
      <c r="C123" t="s">
        <v>63</v>
      </c>
      <c r="D123">
        <v>5</v>
      </c>
      <c r="E123">
        <v>500</v>
      </c>
      <c r="F123" t="s">
        <v>39</v>
      </c>
      <c r="G123">
        <v>-15</v>
      </c>
      <c r="H123" s="32">
        <v>39902</v>
      </c>
      <c r="I123" t="s">
        <v>22</v>
      </c>
      <c r="L123" t="s">
        <v>468</v>
      </c>
      <c r="M123" t="s">
        <v>83</v>
      </c>
      <c r="N123" s="32"/>
      <c r="O123" t="s">
        <v>531</v>
      </c>
      <c r="P123" s="32">
        <v>42903</v>
      </c>
      <c r="Q123" t="s">
        <v>577</v>
      </c>
      <c r="R123" s="32"/>
    </row>
    <row r="124" spans="1:18" ht="12.75">
      <c r="A124">
        <v>7114424</v>
      </c>
      <c r="B124" t="s">
        <v>1060</v>
      </c>
      <c r="C124" t="s">
        <v>1010</v>
      </c>
      <c r="D124">
        <v>5</v>
      </c>
      <c r="E124">
        <v>500</v>
      </c>
      <c r="F124" t="s">
        <v>27</v>
      </c>
      <c r="G124">
        <v>-14</v>
      </c>
      <c r="H124" s="32">
        <v>40443</v>
      </c>
      <c r="I124" t="s">
        <v>22</v>
      </c>
      <c r="L124" t="s">
        <v>493</v>
      </c>
      <c r="M124" t="s">
        <v>49</v>
      </c>
      <c r="N124" s="32"/>
      <c r="O124" t="s">
        <v>531</v>
      </c>
      <c r="P124" s="32">
        <v>43419</v>
      </c>
      <c r="Q124" t="s">
        <v>30</v>
      </c>
      <c r="R124" s="32">
        <v>43397</v>
      </c>
    </row>
    <row r="125" spans="1:18" ht="12.75">
      <c r="A125">
        <v>7110476</v>
      </c>
      <c r="B125" t="s">
        <v>1061</v>
      </c>
      <c r="C125" t="s">
        <v>408</v>
      </c>
      <c r="D125">
        <v>5</v>
      </c>
      <c r="E125">
        <v>500</v>
      </c>
      <c r="F125" t="s">
        <v>21</v>
      </c>
      <c r="G125">
        <v>-18</v>
      </c>
      <c r="H125" s="32">
        <v>39019</v>
      </c>
      <c r="I125" t="s">
        <v>32</v>
      </c>
      <c r="L125" t="s">
        <v>957</v>
      </c>
      <c r="M125" t="s">
        <v>958</v>
      </c>
      <c r="N125" s="32"/>
      <c r="O125" t="s">
        <v>531</v>
      </c>
      <c r="P125" s="32">
        <v>40344</v>
      </c>
      <c r="R125" s="32"/>
    </row>
    <row r="126" spans="1:18" ht="12.75">
      <c r="A126">
        <v>7111456</v>
      </c>
      <c r="B126" t="s">
        <v>1062</v>
      </c>
      <c r="C126" t="s">
        <v>31</v>
      </c>
      <c r="D126">
        <v>5</v>
      </c>
      <c r="E126">
        <v>500</v>
      </c>
      <c r="F126" t="s">
        <v>21</v>
      </c>
      <c r="G126">
        <v>-18</v>
      </c>
      <c r="H126" s="32">
        <v>38827</v>
      </c>
      <c r="I126" t="s">
        <v>22</v>
      </c>
      <c r="L126" t="s">
        <v>466</v>
      </c>
      <c r="M126" t="s">
        <v>87</v>
      </c>
      <c r="N126" s="32"/>
      <c r="O126" t="s">
        <v>531</v>
      </c>
      <c r="P126" s="32">
        <v>40864</v>
      </c>
      <c r="R126" s="32"/>
    </row>
    <row r="127" spans="1:18" ht="12.75">
      <c r="A127">
        <v>7111253</v>
      </c>
      <c r="B127" t="s">
        <v>1063</v>
      </c>
      <c r="C127" t="s">
        <v>1064</v>
      </c>
      <c r="D127">
        <v>5</v>
      </c>
      <c r="E127">
        <v>500</v>
      </c>
      <c r="F127" t="s">
        <v>554</v>
      </c>
      <c r="G127">
        <v>-19</v>
      </c>
      <c r="H127" s="32">
        <v>38664</v>
      </c>
      <c r="I127" t="s">
        <v>32</v>
      </c>
      <c r="L127" t="s">
        <v>1065</v>
      </c>
      <c r="M127" t="s">
        <v>1066</v>
      </c>
      <c r="N127" s="32"/>
      <c r="O127" t="s">
        <v>531</v>
      </c>
      <c r="P127" s="32">
        <v>40808</v>
      </c>
      <c r="R127" s="32"/>
    </row>
    <row r="128" spans="1:18" ht="12.75">
      <c r="A128">
        <v>7112274</v>
      </c>
      <c r="B128" t="s">
        <v>1067</v>
      </c>
      <c r="C128" t="s">
        <v>1068</v>
      </c>
      <c r="D128">
        <v>5</v>
      </c>
      <c r="E128">
        <v>500</v>
      </c>
      <c r="F128" t="s">
        <v>39</v>
      </c>
      <c r="G128">
        <v>-15</v>
      </c>
      <c r="H128" s="32">
        <v>39842</v>
      </c>
      <c r="I128" t="s">
        <v>32</v>
      </c>
      <c r="L128" t="s">
        <v>468</v>
      </c>
      <c r="M128" t="s">
        <v>83</v>
      </c>
      <c r="N128" s="32"/>
      <c r="O128" t="s">
        <v>531</v>
      </c>
      <c r="P128" s="32">
        <v>41442</v>
      </c>
      <c r="R128" s="32"/>
    </row>
    <row r="129" spans="1:18" ht="12.75">
      <c r="A129">
        <v>7111726</v>
      </c>
      <c r="B129" t="s">
        <v>1067</v>
      </c>
      <c r="C129" t="s">
        <v>1069</v>
      </c>
      <c r="D129">
        <v>5</v>
      </c>
      <c r="E129">
        <v>500</v>
      </c>
      <c r="F129" t="s">
        <v>554</v>
      </c>
      <c r="G129">
        <v>-19</v>
      </c>
      <c r="H129" s="32">
        <v>38535</v>
      </c>
      <c r="I129" t="s">
        <v>32</v>
      </c>
      <c r="L129" t="s">
        <v>468</v>
      </c>
      <c r="M129" t="s">
        <v>83</v>
      </c>
      <c r="N129" s="32"/>
      <c r="O129" t="s">
        <v>531</v>
      </c>
      <c r="P129" s="32">
        <v>41068</v>
      </c>
      <c r="R129" s="32"/>
    </row>
    <row r="130" spans="1:18" ht="12.75">
      <c r="A130">
        <v>7114488</v>
      </c>
      <c r="B130" t="s">
        <v>1070</v>
      </c>
      <c r="C130" t="s">
        <v>552</v>
      </c>
      <c r="D130">
        <v>5</v>
      </c>
      <c r="E130">
        <v>500</v>
      </c>
      <c r="F130" t="s">
        <v>33</v>
      </c>
      <c r="G130">
        <v>-16</v>
      </c>
      <c r="H130" s="32">
        <v>39646</v>
      </c>
      <c r="I130" t="s">
        <v>32</v>
      </c>
      <c r="L130" t="s">
        <v>483</v>
      </c>
      <c r="M130" t="s">
        <v>412</v>
      </c>
      <c r="N130" s="32"/>
      <c r="O130" t="s">
        <v>531</v>
      </c>
      <c r="P130" s="32">
        <v>43496</v>
      </c>
      <c r="Q130" t="s">
        <v>30</v>
      </c>
      <c r="R130" s="32">
        <v>43495</v>
      </c>
    </row>
    <row r="131" spans="1:18" ht="12.75">
      <c r="A131">
        <v>7113938</v>
      </c>
      <c r="B131" t="s">
        <v>1071</v>
      </c>
      <c r="C131" t="s">
        <v>1072</v>
      </c>
      <c r="D131">
        <v>5</v>
      </c>
      <c r="E131">
        <v>500</v>
      </c>
      <c r="F131" t="s">
        <v>21</v>
      </c>
      <c r="G131">
        <v>-18</v>
      </c>
      <c r="H131" s="32">
        <v>39071</v>
      </c>
      <c r="I131" t="s">
        <v>32</v>
      </c>
      <c r="L131" t="s">
        <v>468</v>
      </c>
      <c r="M131" t="s">
        <v>83</v>
      </c>
      <c r="N131" s="32"/>
      <c r="O131" t="s">
        <v>531</v>
      </c>
      <c r="P131" s="32">
        <v>42903</v>
      </c>
      <c r="Q131" t="s">
        <v>577</v>
      </c>
      <c r="R131" s="32"/>
    </row>
    <row r="132" spans="1:18" ht="12.75">
      <c r="A132">
        <v>7114679</v>
      </c>
      <c r="B132" t="s">
        <v>67</v>
      </c>
      <c r="C132" t="s">
        <v>68</v>
      </c>
      <c r="D132">
        <v>5</v>
      </c>
      <c r="E132">
        <v>519</v>
      </c>
      <c r="F132" t="s">
        <v>25</v>
      </c>
      <c r="G132">
        <v>-17</v>
      </c>
      <c r="H132" s="32">
        <v>39375</v>
      </c>
      <c r="I132" t="s">
        <v>22</v>
      </c>
      <c r="J132" t="s">
        <v>28</v>
      </c>
      <c r="K132" t="s">
        <v>28</v>
      </c>
      <c r="L132" t="s">
        <v>472</v>
      </c>
      <c r="M132" t="s">
        <v>64</v>
      </c>
      <c r="N132" s="32">
        <v>45177</v>
      </c>
      <c r="O132" t="s">
        <v>29</v>
      </c>
      <c r="P132" s="32">
        <v>43752</v>
      </c>
      <c r="Q132" t="s">
        <v>137</v>
      </c>
      <c r="R132" s="32"/>
    </row>
    <row r="133" spans="1:18" ht="12.75">
      <c r="A133">
        <v>2113131</v>
      </c>
      <c r="B133" t="s">
        <v>1073</v>
      </c>
      <c r="C133" t="s">
        <v>1074</v>
      </c>
      <c r="D133">
        <v>5</v>
      </c>
      <c r="E133">
        <v>500</v>
      </c>
      <c r="F133" t="s">
        <v>25</v>
      </c>
      <c r="G133">
        <v>-17</v>
      </c>
      <c r="H133" s="32">
        <v>39342</v>
      </c>
      <c r="I133" t="s">
        <v>32</v>
      </c>
      <c r="L133" t="s">
        <v>489</v>
      </c>
      <c r="M133" t="s">
        <v>349</v>
      </c>
      <c r="N133" s="32"/>
      <c r="O133" t="s">
        <v>531</v>
      </c>
      <c r="P133" s="32">
        <v>43752</v>
      </c>
      <c r="Q133" t="s">
        <v>30</v>
      </c>
      <c r="R133" s="32">
        <v>43712</v>
      </c>
    </row>
    <row r="134" spans="1:18" ht="12.75">
      <c r="A134">
        <v>7115360</v>
      </c>
      <c r="B134" t="s">
        <v>567</v>
      </c>
      <c r="C134" t="s">
        <v>568</v>
      </c>
      <c r="D134">
        <v>5</v>
      </c>
      <c r="E134">
        <v>500</v>
      </c>
      <c r="F134" t="s">
        <v>478</v>
      </c>
      <c r="G134">
        <v>-10</v>
      </c>
      <c r="H134" s="32">
        <v>41720</v>
      </c>
      <c r="I134" t="s">
        <v>22</v>
      </c>
      <c r="J134" t="s">
        <v>51</v>
      </c>
      <c r="K134" t="s">
        <v>51</v>
      </c>
      <c r="L134" t="s">
        <v>472</v>
      </c>
      <c r="M134" t="s">
        <v>64</v>
      </c>
      <c r="N134" s="32">
        <v>45260</v>
      </c>
      <c r="O134" t="s">
        <v>29</v>
      </c>
      <c r="P134" s="32">
        <v>44873</v>
      </c>
      <c r="Q134" t="s">
        <v>137</v>
      </c>
      <c r="R134" s="32"/>
    </row>
    <row r="135" spans="1:18" ht="12.75">
      <c r="A135">
        <v>7115505</v>
      </c>
      <c r="B135" t="s">
        <v>415</v>
      </c>
      <c r="C135" t="s">
        <v>416</v>
      </c>
      <c r="D135">
        <v>5</v>
      </c>
      <c r="E135">
        <v>500</v>
      </c>
      <c r="F135" t="s">
        <v>39</v>
      </c>
      <c r="G135">
        <v>-15</v>
      </c>
      <c r="H135" s="32">
        <v>39919</v>
      </c>
      <c r="I135" t="s">
        <v>32</v>
      </c>
      <c r="J135" t="s">
        <v>28</v>
      </c>
      <c r="L135" t="s">
        <v>472</v>
      </c>
      <c r="M135" t="s">
        <v>64</v>
      </c>
      <c r="N135" s="32">
        <v>45186</v>
      </c>
      <c r="O135" t="s">
        <v>29</v>
      </c>
      <c r="P135" s="32">
        <v>45186</v>
      </c>
      <c r="Q135" t="s">
        <v>30</v>
      </c>
      <c r="R135" s="32">
        <v>45176</v>
      </c>
    </row>
    <row r="136" spans="1:18" ht="12.75">
      <c r="A136">
        <v>7115212</v>
      </c>
      <c r="B136" t="s">
        <v>569</v>
      </c>
      <c r="C136" t="s">
        <v>570</v>
      </c>
      <c r="D136">
        <v>5</v>
      </c>
      <c r="E136">
        <v>500</v>
      </c>
      <c r="F136" t="s">
        <v>478</v>
      </c>
      <c r="G136">
        <v>-10</v>
      </c>
      <c r="H136" s="32">
        <v>41893</v>
      </c>
      <c r="I136" t="s">
        <v>32</v>
      </c>
      <c r="K136" t="s">
        <v>51</v>
      </c>
      <c r="L136" t="s">
        <v>471</v>
      </c>
      <c r="M136" t="s">
        <v>91</v>
      </c>
      <c r="N136" s="32"/>
      <c r="O136" t="s">
        <v>531</v>
      </c>
      <c r="P136" s="32">
        <v>44825</v>
      </c>
      <c r="Q136" t="s">
        <v>137</v>
      </c>
      <c r="R136" s="32"/>
    </row>
    <row r="137" spans="1:18" ht="12.75">
      <c r="A137">
        <v>7113907</v>
      </c>
      <c r="B137" t="s">
        <v>1075</v>
      </c>
      <c r="C137" t="s">
        <v>1076</v>
      </c>
      <c r="D137">
        <v>5</v>
      </c>
      <c r="E137">
        <v>500</v>
      </c>
      <c r="F137" t="s">
        <v>39</v>
      </c>
      <c r="G137">
        <v>-15</v>
      </c>
      <c r="H137" s="32">
        <v>39875</v>
      </c>
      <c r="I137" t="s">
        <v>22</v>
      </c>
      <c r="L137" t="s">
        <v>494</v>
      </c>
      <c r="M137" t="s">
        <v>53</v>
      </c>
      <c r="N137" s="32"/>
      <c r="O137" t="s">
        <v>531</v>
      </c>
      <c r="P137" s="32">
        <v>42858</v>
      </c>
      <c r="Q137" t="s">
        <v>577</v>
      </c>
      <c r="R137" s="32"/>
    </row>
    <row r="138" spans="1:18" ht="12.75">
      <c r="A138">
        <v>7113638</v>
      </c>
      <c r="B138" t="s">
        <v>1077</v>
      </c>
      <c r="C138" t="s">
        <v>1078</v>
      </c>
      <c r="D138">
        <v>5</v>
      </c>
      <c r="E138">
        <v>500</v>
      </c>
      <c r="F138" t="s">
        <v>21</v>
      </c>
      <c r="G138">
        <v>-18</v>
      </c>
      <c r="H138" s="32">
        <v>39036</v>
      </c>
      <c r="I138" t="s">
        <v>22</v>
      </c>
      <c r="L138" t="s">
        <v>468</v>
      </c>
      <c r="M138" t="s">
        <v>83</v>
      </c>
      <c r="N138" s="32"/>
      <c r="O138" t="s">
        <v>531</v>
      </c>
      <c r="P138" s="32">
        <v>42541</v>
      </c>
      <c r="R138" s="32"/>
    </row>
    <row r="139" spans="1:18" ht="12.75">
      <c r="A139">
        <v>7111812</v>
      </c>
      <c r="B139" t="s">
        <v>1079</v>
      </c>
      <c r="C139" t="s">
        <v>1080</v>
      </c>
      <c r="D139">
        <v>5</v>
      </c>
      <c r="E139">
        <v>500</v>
      </c>
      <c r="F139" t="s">
        <v>21</v>
      </c>
      <c r="G139">
        <v>-18</v>
      </c>
      <c r="H139" s="32">
        <v>38723</v>
      </c>
      <c r="I139" t="s">
        <v>32</v>
      </c>
      <c r="L139" t="s">
        <v>957</v>
      </c>
      <c r="M139" t="s">
        <v>958</v>
      </c>
      <c r="N139" s="32"/>
      <c r="O139" t="s">
        <v>531</v>
      </c>
      <c r="P139" s="32">
        <v>41071</v>
      </c>
      <c r="R139" s="32"/>
    </row>
    <row r="140" spans="1:18" ht="12.75">
      <c r="A140">
        <v>7112339</v>
      </c>
      <c r="B140" t="s">
        <v>1079</v>
      </c>
      <c r="C140" t="s">
        <v>1081</v>
      </c>
      <c r="D140">
        <v>5</v>
      </c>
      <c r="E140">
        <v>500</v>
      </c>
      <c r="F140" t="s">
        <v>21</v>
      </c>
      <c r="G140">
        <v>-18</v>
      </c>
      <c r="H140" s="32">
        <v>38851</v>
      </c>
      <c r="I140" t="s">
        <v>22</v>
      </c>
      <c r="L140" t="s">
        <v>957</v>
      </c>
      <c r="M140" t="s">
        <v>958</v>
      </c>
      <c r="N140" s="32"/>
      <c r="O140" t="s">
        <v>531</v>
      </c>
      <c r="P140" s="32">
        <v>41444</v>
      </c>
      <c r="R140" s="32"/>
    </row>
    <row r="141" spans="1:18" ht="12.75">
      <c r="A141">
        <v>7112834</v>
      </c>
      <c r="B141" t="s">
        <v>1079</v>
      </c>
      <c r="C141" t="s">
        <v>1082</v>
      </c>
      <c r="D141">
        <v>5</v>
      </c>
      <c r="E141">
        <v>500</v>
      </c>
      <c r="F141" t="s">
        <v>33</v>
      </c>
      <c r="G141">
        <v>-16</v>
      </c>
      <c r="H141" s="32">
        <v>39783</v>
      </c>
      <c r="I141" t="s">
        <v>32</v>
      </c>
      <c r="L141" t="s">
        <v>957</v>
      </c>
      <c r="M141" t="s">
        <v>958</v>
      </c>
      <c r="N141" s="32"/>
      <c r="O141" t="s">
        <v>531</v>
      </c>
      <c r="P141" s="32">
        <v>41820</v>
      </c>
      <c r="R141" s="32"/>
    </row>
    <row r="142" spans="1:18" ht="12.75">
      <c r="A142">
        <v>7112307</v>
      </c>
      <c r="B142" t="s">
        <v>1079</v>
      </c>
      <c r="C142" t="s">
        <v>1083</v>
      </c>
      <c r="D142">
        <v>5</v>
      </c>
      <c r="E142">
        <v>500</v>
      </c>
      <c r="F142" t="s">
        <v>25</v>
      </c>
      <c r="G142">
        <v>-17</v>
      </c>
      <c r="H142" s="32">
        <v>39425</v>
      </c>
      <c r="I142" t="s">
        <v>22</v>
      </c>
      <c r="L142" t="s">
        <v>957</v>
      </c>
      <c r="M142" t="s">
        <v>958</v>
      </c>
      <c r="N142" s="32"/>
      <c r="O142" t="s">
        <v>531</v>
      </c>
      <c r="P142" s="32">
        <v>41444</v>
      </c>
      <c r="R142" s="32"/>
    </row>
    <row r="143" spans="1:18" ht="12.75">
      <c r="A143">
        <v>7113219</v>
      </c>
      <c r="B143" t="s">
        <v>1084</v>
      </c>
      <c r="C143" t="s">
        <v>1085</v>
      </c>
      <c r="D143">
        <v>5</v>
      </c>
      <c r="E143">
        <v>500</v>
      </c>
      <c r="F143" t="s">
        <v>33</v>
      </c>
      <c r="G143">
        <v>-16</v>
      </c>
      <c r="H143" s="32">
        <v>39553</v>
      </c>
      <c r="I143" t="s">
        <v>22</v>
      </c>
      <c r="L143" t="s">
        <v>468</v>
      </c>
      <c r="M143" t="s">
        <v>83</v>
      </c>
      <c r="N143" s="32"/>
      <c r="O143" t="s">
        <v>531</v>
      </c>
      <c r="P143" s="32">
        <v>42145</v>
      </c>
      <c r="Q143" t="s">
        <v>577</v>
      </c>
      <c r="R143" s="32"/>
    </row>
    <row r="144" spans="1:18" ht="12.75">
      <c r="A144">
        <v>7114874</v>
      </c>
      <c r="B144" t="s">
        <v>1086</v>
      </c>
      <c r="C144" t="s">
        <v>1087</v>
      </c>
      <c r="D144">
        <v>5</v>
      </c>
      <c r="E144">
        <v>500</v>
      </c>
      <c r="F144" t="s">
        <v>33</v>
      </c>
      <c r="G144">
        <v>-16</v>
      </c>
      <c r="H144" s="32">
        <v>39490</v>
      </c>
      <c r="I144" t="s">
        <v>22</v>
      </c>
      <c r="L144" t="s">
        <v>470</v>
      </c>
      <c r="M144" t="s">
        <v>76</v>
      </c>
      <c r="N144" s="32"/>
      <c r="O144" t="s">
        <v>531</v>
      </c>
      <c r="P144" s="32">
        <v>44298</v>
      </c>
      <c r="Q144" t="s">
        <v>30</v>
      </c>
      <c r="R144" s="32">
        <v>44112</v>
      </c>
    </row>
    <row r="145" spans="1:18" ht="12.75">
      <c r="A145">
        <v>7115245</v>
      </c>
      <c r="B145" t="s">
        <v>571</v>
      </c>
      <c r="C145" t="s">
        <v>180</v>
      </c>
      <c r="D145">
        <v>5</v>
      </c>
      <c r="E145">
        <v>513</v>
      </c>
      <c r="F145" t="s">
        <v>35</v>
      </c>
      <c r="G145">
        <v>-13</v>
      </c>
      <c r="H145" s="32">
        <v>40614</v>
      </c>
      <c r="I145" t="s">
        <v>22</v>
      </c>
      <c r="K145" t="s">
        <v>28</v>
      </c>
      <c r="L145" t="s">
        <v>474</v>
      </c>
      <c r="M145" t="s">
        <v>100</v>
      </c>
      <c r="N145" s="32"/>
      <c r="O145" t="s">
        <v>531</v>
      </c>
      <c r="P145" s="32">
        <v>44832</v>
      </c>
      <c r="Q145" t="s">
        <v>137</v>
      </c>
      <c r="R145" s="32"/>
    </row>
    <row r="146" spans="1:18" ht="12.75">
      <c r="A146">
        <v>7115066</v>
      </c>
      <c r="B146" t="s">
        <v>572</v>
      </c>
      <c r="C146" t="s">
        <v>573</v>
      </c>
      <c r="D146">
        <v>5</v>
      </c>
      <c r="E146">
        <v>500</v>
      </c>
      <c r="F146" t="s">
        <v>27</v>
      </c>
      <c r="G146">
        <v>-14</v>
      </c>
      <c r="H146" s="32">
        <v>40491</v>
      </c>
      <c r="I146" t="s">
        <v>22</v>
      </c>
      <c r="K146" t="s">
        <v>28</v>
      </c>
      <c r="L146" t="s">
        <v>464</v>
      </c>
      <c r="M146" t="s">
        <v>23</v>
      </c>
      <c r="N146" s="32"/>
      <c r="O146" t="s">
        <v>531</v>
      </c>
      <c r="P146" s="32">
        <v>44511</v>
      </c>
      <c r="Q146" t="s">
        <v>30</v>
      </c>
      <c r="R146" s="32">
        <v>44820</v>
      </c>
    </row>
    <row r="147" spans="1:18" ht="12.75">
      <c r="A147">
        <v>7115526</v>
      </c>
      <c r="B147" t="s">
        <v>574</v>
      </c>
      <c r="C147" t="s">
        <v>189</v>
      </c>
      <c r="D147">
        <v>5</v>
      </c>
      <c r="E147">
        <v>500</v>
      </c>
      <c r="F147" t="s">
        <v>44</v>
      </c>
      <c r="G147">
        <v>-11</v>
      </c>
      <c r="H147" s="32">
        <v>41421</v>
      </c>
      <c r="I147" t="s">
        <v>22</v>
      </c>
      <c r="J147" t="s">
        <v>51</v>
      </c>
      <c r="L147" t="s">
        <v>494</v>
      </c>
      <c r="M147" t="s">
        <v>53</v>
      </c>
      <c r="N147" s="32">
        <v>45194</v>
      </c>
      <c r="O147" t="s">
        <v>29</v>
      </c>
      <c r="P147" s="32">
        <v>45194</v>
      </c>
      <c r="Q147" t="s">
        <v>137</v>
      </c>
      <c r="R147" s="32"/>
    </row>
    <row r="148" spans="1:18" ht="12.75">
      <c r="A148">
        <v>7114987</v>
      </c>
      <c r="B148" t="s">
        <v>1088</v>
      </c>
      <c r="C148" t="s">
        <v>1089</v>
      </c>
      <c r="D148">
        <v>5</v>
      </c>
      <c r="E148">
        <v>500</v>
      </c>
      <c r="F148" t="s">
        <v>35</v>
      </c>
      <c r="G148">
        <v>-13</v>
      </c>
      <c r="H148" s="32">
        <v>40549</v>
      </c>
      <c r="I148" t="s">
        <v>22</v>
      </c>
      <c r="L148" t="s">
        <v>466</v>
      </c>
      <c r="M148" t="s">
        <v>87</v>
      </c>
      <c r="N148" s="32"/>
      <c r="O148" t="s">
        <v>531</v>
      </c>
      <c r="P148" s="32">
        <v>44478</v>
      </c>
      <c r="Q148" t="s">
        <v>137</v>
      </c>
      <c r="R148" s="32"/>
    </row>
    <row r="149" spans="1:18" ht="12.75">
      <c r="A149">
        <v>7112230</v>
      </c>
      <c r="B149" t="s">
        <v>1090</v>
      </c>
      <c r="C149" t="s">
        <v>1091</v>
      </c>
      <c r="D149">
        <v>5</v>
      </c>
      <c r="E149">
        <v>500</v>
      </c>
      <c r="F149" t="s">
        <v>21</v>
      </c>
      <c r="G149">
        <v>-18</v>
      </c>
      <c r="H149" s="32">
        <v>39050</v>
      </c>
      <c r="I149" t="s">
        <v>22</v>
      </c>
      <c r="L149" t="s">
        <v>494</v>
      </c>
      <c r="M149" t="s">
        <v>53</v>
      </c>
      <c r="N149" s="32"/>
      <c r="O149" t="s">
        <v>531</v>
      </c>
      <c r="P149" s="32">
        <v>41370</v>
      </c>
      <c r="R149" s="32"/>
    </row>
    <row r="150" spans="1:18" ht="12.75">
      <c r="A150">
        <v>7114469</v>
      </c>
      <c r="B150" t="s">
        <v>1092</v>
      </c>
      <c r="C150" t="s">
        <v>1093</v>
      </c>
      <c r="D150">
        <v>5</v>
      </c>
      <c r="E150">
        <v>500</v>
      </c>
      <c r="F150" t="s">
        <v>27</v>
      </c>
      <c r="G150">
        <v>-14</v>
      </c>
      <c r="H150" s="32">
        <v>40521</v>
      </c>
      <c r="I150" t="s">
        <v>22</v>
      </c>
      <c r="L150" t="s">
        <v>470</v>
      </c>
      <c r="M150" t="s">
        <v>76</v>
      </c>
      <c r="N150" s="32"/>
      <c r="O150" t="s">
        <v>531</v>
      </c>
      <c r="P150" s="32">
        <v>43474</v>
      </c>
      <c r="Q150" t="s">
        <v>30</v>
      </c>
      <c r="R150" s="32">
        <v>43367</v>
      </c>
    </row>
    <row r="151" spans="1:18" ht="12.75">
      <c r="A151">
        <v>7113972</v>
      </c>
      <c r="B151" t="s">
        <v>1094</v>
      </c>
      <c r="C151" t="s">
        <v>1095</v>
      </c>
      <c r="D151">
        <v>5</v>
      </c>
      <c r="E151">
        <v>500</v>
      </c>
      <c r="F151" t="s">
        <v>21</v>
      </c>
      <c r="G151">
        <v>-18</v>
      </c>
      <c r="H151" s="32">
        <v>38883</v>
      </c>
      <c r="I151" t="s">
        <v>32</v>
      </c>
      <c r="L151" t="s">
        <v>468</v>
      </c>
      <c r="M151" t="s">
        <v>83</v>
      </c>
      <c r="N151" s="32"/>
      <c r="O151" t="s">
        <v>531</v>
      </c>
      <c r="P151" s="32">
        <v>42913</v>
      </c>
      <c r="Q151" t="s">
        <v>577</v>
      </c>
      <c r="R151" s="32"/>
    </row>
    <row r="152" spans="1:18" ht="12.75">
      <c r="A152">
        <v>7110477</v>
      </c>
      <c r="B152" t="s">
        <v>1096</v>
      </c>
      <c r="C152" t="s">
        <v>953</v>
      </c>
      <c r="D152">
        <v>5</v>
      </c>
      <c r="E152">
        <v>500</v>
      </c>
      <c r="F152" t="s">
        <v>25</v>
      </c>
      <c r="G152">
        <v>-17</v>
      </c>
      <c r="H152" s="32">
        <v>39363</v>
      </c>
      <c r="I152" t="s">
        <v>32</v>
      </c>
      <c r="L152" t="s">
        <v>957</v>
      </c>
      <c r="M152" t="s">
        <v>958</v>
      </c>
      <c r="N152" s="32"/>
      <c r="O152" t="s">
        <v>531</v>
      </c>
      <c r="P152" s="32">
        <v>40344</v>
      </c>
      <c r="R152" s="32"/>
    </row>
    <row r="153" spans="1:18" ht="12.75">
      <c r="A153">
        <v>7110425</v>
      </c>
      <c r="B153" t="s">
        <v>1096</v>
      </c>
      <c r="C153" t="s">
        <v>1097</v>
      </c>
      <c r="D153">
        <v>5</v>
      </c>
      <c r="E153">
        <v>500</v>
      </c>
      <c r="F153" t="s">
        <v>554</v>
      </c>
      <c r="G153">
        <v>-19</v>
      </c>
      <c r="H153" s="32">
        <v>38669</v>
      </c>
      <c r="I153" t="s">
        <v>22</v>
      </c>
      <c r="L153" t="s">
        <v>957</v>
      </c>
      <c r="M153" t="s">
        <v>958</v>
      </c>
      <c r="N153" s="32"/>
      <c r="O153" t="s">
        <v>531</v>
      </c>
      <c r="P153" s="32">
        <v>40344</v>
      </c>
      <c r="R153" s="32"/>
    </row>
    <row r="154" spans="1:18" ht="12.75">
      <c r="A154">
        <v>7111813</v>
      </c>
      <c r="B154" t="s">
        <v>1098</v>
      </c>
      <c r="C154" t="s">
        <v>1099</v>
      </c>
      <c r="D154">
        <v>5</v>
      </c>
      <c r="E154">
        <v>500</v>
      </c>
      <c r="F154" t="s">
        <v>554</v>
      </c>
      <c r="G154">
        <v>-19</v>
      </c>
      <c r="H154" s="32">
        <v>38573</v>
      </c>
      <c r="I154" t="s">
        <v>32</v>
      </c>
      <c r="L154" t="s">
        <v>957</v>
      </c>
      <c r="M154" t="s">
        <v>958</v>
      </c>
      <c r="N154" s="32"/>
      <c r="O154" t="s">
        <v>531</v>
      </c>
      <c r="P154" s="32">
        <v>41071</v>
      </c>
      <c r="R154" s="32"/>
    </row>
    <row r="155" spans="1:18" ht="12.75">
      <c r="A155">
        <v>7112178</v>
      </c>
      <c r="B155" t="s">
        <v>1100</v>
      </c>
      <c r="C155" t="s">
        <v>1101</v>
      </c>
      <c r="D155">
        <v>5</v>
      </c>
      <c r="E155">
        <v>500</v>
      </c>
      <c r="F155" t="s">
        <v>554</v>
      </c>
      <c r="G155">
        <v>-19</v>
      </c>
      <c r="H155" s="32">
        <v>38656</v>
      </c>
      <c r="I155" t="s">
        <v>22</v>
      </c>
      <c r="L155" t="s">
        <v>468</v>
      </c>
      <c r="M155" t="s">
        <v>83</v>
      </c>
      <c r="N155" s="32"/>
      <c r="O155" t="s">
        <v>531</v>
      </c>
      <c r="P155" s="32">
        <v>41297</v>
      </c>
      <c r="R155" s="32"/>
    </row>
    <row r="156" spans="1:18" ht="12.75">
      <c r="A156">
        <v>7114121</v>
      </c>
      <c r="B156" t="s">
        <v>1102</v>
      </c>
      <c r="C156" t="s">
        <v>1103</v>
      </c>
      <c r="D156">
        <v>5</v>
      </c>
      <c r="E156">
        <v>500</v>
      </c>
      <c r="F156" t="s">
        <v>44</v>
      </c>
      <c r="G156">
        <v>-11</v>
      </c>
      <c r="H156" s="32">
        <v>41619</v>
      </c>
      <c r="I156" t="s">
        <v>32</v>
      </c>
      <c r="L156" t="s">
        <v>468</v>
      </c>
      <c r="M156" t="s">
        <v>83</v>
      </c>
      <c r="N156" s="32"/>
      <c r="O156" t="s">
        <v>531</v>
      </c>
      <c r="P156" s="32">
        <v>43053</v>
      </c>
      <c r="Q156" t="s">
        <v>577</v>
      </c>
      <c r="R156" s="32"/>
    </row>
    <row r="157" spans="1:18" ht="12.75">
      <c r="A157">
        <v>7112720</v>
      </c>
      <c r="B157" t="s">
        <v>1104</v>
      </c>
      <c r="C157" t="s">
        <v>1105</v>
      </c>
      <c r="D157">
        <v>5</v>
      </c>
      <c r="E157">
        <v>500</v>
      </c>
      <c r="F157" t="s">
        <v>21</v>
      </c>
      <c r="G157">
        <v>-18</v>
      </c>
      <c r="H157" s="32">
        <v>38844</v>
      </c>
      <c r="I157" t="s">
        <v>22</v>
      </c>
      <c r="L157" t="s">
        <v>494</v>
      </c>
      <c r="M157" t="s">
        <v>53</v>
      </c>
      <c r="N157" s="32"/>
      <c r="O157" t="s">
        <v>531</v>
      </c>
      <c r="P157" s="32">
        <v>41744</v>
      </c>
      <c r="R157" s="32"/>
    </row>
    <row r="158" spans="1:16" ht="12.75">
      <c r="A158">
        <v>7112835</v>
      </c>
      <c r="B158" t="s">
        <v>1106</v>
      </c>
      <c r="C158" t="s">
        <v>1107</v>
      </c>
      <c r="D158">
        <v>5</v>
      </c>
      <c r="E158">
        <v>500</v>
      </c>
      <c r="F158" t="s">
        <v>33</v>
      </c>
      <c r="G158">
        <v>-16</v>
      </c>
      <c r="H158">
        <v>39765</v>
      </c>
      <c r="I158" t="s">
        <v>32</v>
      </c>
      <c r="L158" t="s">
        <v>957</v>
      </c>
      <c r="M158" t="s">
        <v>958</v>
      </c>
      <c r="O158" t="s">
        <v>531</v>
      </c>
      <c r="P158">
        <v>41820</v>
      </c>
    </row>
    <row r="159" spans="1:18" ht="12.75">
      <c r="A159">
        <v>7113810</v>
      </c>
      <c r="B159" t="s">
        <v>1108</v>
      </c>
      <c r="C159" t="s">
        <v>1109</v>
      </c>
      <c r="D159">
        <v>5</v>
      </c>
      <c r="E159">
        <v>500</v>
      </c>
      <c r="F159" t="s">
        <v>554</v>
      </c>
      <c r="G159">
        <v>-19</v>
      </c>
      <c r="H159">
        <v>38381</v>
      </c>
      <c r="I159" t="s">
        <v>22</v>
      </c>
      <c r="L159" t="s">
        <v>461</v>
      </c>
      <c r="M159" t="s">
        <v>80</v>
      </c>
      <c r="O159" t="s">
        <v>531</v>
      </c>
      <c r="P159">
        <v>42663</v>
      </c>
      <c r="Q159" t="s">
        <v>30</v>
      </c>
      <c r="R159">
        <v>42639</v>
      </c>
    </row>
    <row r="160" spans="1:16" ht="12.75">
      <c r="A160">
        <v>7112683</v>
      </c>
      <c r="B160" t="s">
        <v>1110</v>
      </c>
      <c r="C160" t="s">
        <v>1111</v>
      </c>
      <c r="D160">
        <v>5</v>
      </c>
      <c r="E160">
        <v>500</v>
      </c>
      <c r="F160" t="s">
        <v>554</v>
      </c>
      <c r="G160">
        <v>-19</v>
      </c>
      <c r="H160">
        <v>38497</v>
      </c>
      <c r="I160" t="s">
        <v>22</v>
      </c>
      <c r="L160" t="s">
        <v>468</v>
      </c>
      <c r="M160" t="s">
        <v>83</v>
      </c>
      <c r="O160" t="s">
        <v>531</v>
      </c>
      <c r="P160">
        <v>41703</v>
      </c>
    </row>
    <row r="161" spans="1:17" ht="12.75">
      <c r="A161">
        <v>7115706</v>
      </c>
      <c r="B161" t="s">
        <v>575</v>
      </c>
      <c r="C161" t="s">
        <v>576</v>
      </c>
      <c r="D161">
        <v>5</v>
      </c>
      <c r="E161">
        <v>500</v>
      </c>
      <c r="F161" t="s">
        <v>478</v>
      </c>
      <c r="G161">
        <v>-10</v>
      </c>
      <c r="H161">
        <v>41711</v>
      </c>
      <c r="I161" t="s">
        <v>32</v>
      </c>
      <c r="J161" t="s">
        <v>51</v>
      </c>
      <c r="L161" t="s">
        <v>470</v>
      </c>
      <c r="M161" t="s">
        <v>76</v>
      </c>
      <c r="N161">
        <v>45280</v>
      </c>
      <c r="O161" t="s">
        <v>29</v>
      </c>
      <c r="P161">
        <v>45280</v>
      </c>
      <c r="Q161" t="s">
        <v>577</v>
      </c>
    </row>
    <row r="162" spans="1:17" ht="12.75">
      <c r="A162">
        <v>7115116</v>
      </c>
      <c r="B162" t="s">
        <v>217</v>
      </c>
      <c r="C162" t="s">
        <v>218</v>
      </c>
      <c r="D162">
        <v>5</v>
      </c>
      <c r="E162">
        <v>500</v>
      </c>
      <c r="F162" t="s">
        <v>39</v>
      </c>
      <c r="G162">
        <v>-15</v>
      </c>
      <c r="H162">
        <v>40104</v>
      </c>
      <c r="I162" t="s">
        <v>22</v>
      </c>
      <c r="J162" t="s">
        <v>28</v>
      </c>
      <c r="K162" t="s">
        <v>28</v>
      </c>
      <c r="L162" t="s">
        <v>464</v>
      </c>
      <c r="M162" t="s">
        <v>23</v>
      </c>
      <c r="N162">
        <v>45225</v>
      </c>
      <c r="O162" t="s">
        <v>29</v>
      </c>
      <c r="P162">
        <v>44569</v>
      </c>
      <c r="Q162" t="s">
        <v>137</v>
      </c>
    </row>
    <row r="163" spans="1:18" ht="12.75">
      <c r="A163">
        <v>7114131</v>
      </c>
      <c r="B163" t="s">
        <v>1112</v>
      </c>
      <c r="C163" t="s">
        <v>167</v>
      </c>
      <c r="D163">
        <v>5</v>
      </c>
      <c r="E163">
        <v>500</v>
      </c>
      <c r="F163" t="s">
        <v>25</v>
      </c>
      <c r="G163">
        <v>-17</v>
      </c>
      <c r="H163">
        <v>39189</v>
      </c>
      <c r="I163" t="s">
        <v>22</v>
      </c>
      <c r="L163" t="s">
        <v>486</v>
      </c>
      <c r="M163" t="s">
        <v>78</v>
      </c>
      <c r="O163" t="s">
        <v>531</v>
      </c>
      <c r="P163">
        <v>43062</v>
      </c>
      <c r="Q163" t="s">
        <v>30</v>
      </c>
      <c r="R163">
        <v>43025</v>
      </c>
    </row>
    <row r="164" spans="1:17" ht="12.75">
      <c r="A164">
        <v>7113924</v>
      </c>
      <c r="B164" t="s">
        <v>1113</v>
      </c>
      <c r="C164" t="s">
        <v>318</v>
      </c>
      <c r="D164">
        <v>5</v>
      </c>
      <c r="E164">
        <v>500</v>
      </c>
      <c r="F164" t="s">
        <v>33</v>
      </c>
      <c r="G164">
        <v>-16</v>
      </c>
      <c r="H164">
        <v>39706</v>
      </c>
      <c r="I164" t="s">
        <v>22</v>
      </c>
      <c r="L164" t="s">
        <v>468</v>
      </c>
      <c r="M164" t="s">
        <v>83</v>
      </c>
      <c r="O164" t="s">
        <v>531</v>
      </c>
      <c r="P164">
        <v>42865</v>
      </c>
      <c r="Q164" t="s">
        <v>577</v>
      </c>
    </row>
    <row r="165" spans="1:16" ht="12.75">
      <c r="A165">
        <v>7113095</v>
      </c>
      <c r="B165" t="s">
        <v>1114</v>
      </c>
      <c r="C165" t="s">
        <v>36</v>
      </c>
      <c r="D165">
        <v>5</v>
      </c>
      <c r="E165">
        <v>500</v>
      </c>
      <c r="F165" t="s">
        <v>25</v>
      </c>
      <c r="G165">
        <v>-17</v>
      </c>
      <c r="H165">
        <v>39393</v>
      </c>
      <c r="I165" t="s">
        <v>22</v>
      </c>
      <c r="L165" t="s">
        <v>468</v>
      </c>
      <c r="M165" t="s">
        <v>83</v>
      </c>
      <c r="O165" t="s">
        <v>531</v>
      </c>
      <c r="P165">
        <v>42047</v>
      </c>
    </row>
    <row r="166" spans="1:16" ht="12.75">
      <c r="A166">
        <v>7113639</v>
      </c>
      <c r="B166" t="s">
        <v>1114</v>
      </c>
      <c r="C166" t="s">
        <v>685</v>
      </c>
      <c r="D166">
        <v>5</v>
      </c>
      <c r="E166">
        <v>500</v>
      </c>
      <c r="F166" t="s">
        <v>21</v>
      </c>
      <c r="G166">
        <v>-18</v>
      </c>
      <c r="H166">
        <v>38962</v>
      </c>
      <c r="I166" t="s">
        <v>32</v>
      </c>
      <c r="L166" t="s">
        <v>468</v>
      </c>
      <c r="M166" t="s">
        <v>83</v>
      </c>
      <c r="O166" t="s">
        <v>531</v>
      </c>
      <c r="P166">
        <v>42541</v>
      </c>
    </row>
    <row r="167" spans="1:16" ht="12.75">
      <c r="A167">
        <v>7112684</v>
      </c>
      <c r="B167" t="s">
        <v>1114</v>
      </c>
      <c r="C167" t="s">
        <v>1115</v>
      </c>
      <c r="D167">
        <v>5</v>
      </c>
      <c r="E167">
        <v>500</v>
      </c>
      <c r="F167" t="s">
        <v>554</v>
      </c>
      <c r="G167">
        <v>-19</v>
      </c>
      <c r="H167">
        <v>38399</v>
      </c>
      <c r="I167" t="s">
        <v>32</v>
      </c>
      <c r="L167" t="s">
        <v>468</v>
      </c>
      <c r="M167" t="s">
        <v>83</v>
      </c>
      <c r="O167" t="s">
        <v>531</v>
      </c>
      <c r="P167">
        <v>41703</v>
      </c>
    </row>
    <row r="168" spans="1:18" ht="12.75">
      <c r="A168">
        <v>7114057</v>
      </c>
      <c r="B168" t="s">
        <v>1116</v>
      </c>
      <c r="C168" t="s">
        <v>1117</v>
      </c>
      <c r="D168">
        <v>5</v>
      </c>
      <c r="E168">
        <v>500</v>
      </c>
      <c r="F168" t="s">
        <v>554</v>
      </c>
      <c r="G168">
        <v>-19</v>
      </c>
      <c r="H168">
        <v>38697</v>
      </c>
      <c r="I168" t="s">
        <v>22</v>
      </c>
      <c r="L168" t="s">
        <v>501</v>
      </c>
      <c r="M168" t="s">
        <v>61</v>
      </c>
      <c r="O168" t="s">
        <v>531</v>
      </c>
      <c r="P168">
        <v>43015</v>
      </c>
      <c r="Q168" t="s">
        <v>30</v>
      </c>
      <c r="R168">
        <v>43008</v>
      </c>
    </row>
    <row r="169" spans="1:18" ht="12.75">
      <c r="A169">
        <v>7114765</v>
      </c>
      <c r="B169" t="s">
        <v>1116</v>
      </c>
      <c r="C169" t="s">
        <v>1118</v>
      </c>
      <c r="D169">
        <v>5</v>
      </c>
      <c r="E169">
        <v>500</v>
      </c>
      <c r="F169" t="s">
        <v>39</v>
      </c>
      <c r="G169">
        <v>-15</v>
      </c>
      <c r="H169">
        <v>39822</v>
      </c>
      <c r="I169" t="s">
        <v>32</v>
      </c>
      <c r="L169" t="s">
        <v>476</v>
      </c>
      <c r="M169" t="s">
        <v>69</v>
      </c>
      <c r="O169" t="s">
        <v>531</v>
      </c>
      <c r="P169">
        <v>43810</v>
      </c>
      <c r="Q169" t="s">
        <v>30</v>
      </c>
      <c r="R169">
        <v>43753</v>
      </c>
    </row>
    <row r="170" spans="1:16" ht="12.75">
      <c r="A170">
        <v>7112791</v>
      </c>
      <c r="B170" t="s">
        <v>1119</v>
      </c>
      <c r="C170" t="s">
        <v>953</v>
      </c>
      <c r="D170">
        <v>5</v>
      </c>
      <c r="E170">
        <v>500</v>
      </c>
      <c r="F170" t="s">
        <v>25</v>
      </c>
      <c r="G170">
        <v>-17</v>
      </c>
      <c r="H170">
        <v>39148</v>
      </c>
      <c r="I170" t="s">
        <v>32</v>
      </c>
      <c r="L170" t="s">
        <v>957</v>
      </c>
      <c r="M170" t="s">
        <v>958</v>
      </c>
      <c r="O170" t="s">
        <v>531</v>
      </c>
      <c r="P170">
        <v>41820</v>
      </c>
    </row>
    <row r="171" spans="1:18" ht="12.75">
      <c r="A171">
        <v>7114353</v>
      </c>
      <c r="B171" t="s">
        <v>578</v>
      </c>
      <c r="C171" t="s">
        <v>182</v>
      </c>
      <c r="D171">
        <v>5</v>
      </c>
      <c r="E171">
        <v>500</v>
      </c>
      <c r="F171" t="s">
        <v>21</v>
      </c>
      <c r="G171">
        <v>-18</v>
      </c>
      <c r="H171">
        <v>39057</v>
      </c>
      <c r="I171" t="s">
        <v>22</v>
      </c>
      <c r="L171" t="s">
        <v>493</v>
      </c>
      <c r="M171" t="s">
        <v>49</v>
      </c>
      <c r="O171" t="s">
        <v>531</v>
      </c>
      <c r="P171">
        <v>43374</v>
      </c>
      <c r="Q171" t="s">
        <v>30</v>
      </c>
      <c r="R171">
        <v>43363</v>
      </c>
    </row>
    <row r="172" spans="1:18" ht="12.75">
      <c r="A172">
        <v>7113758</v>
      </c>
      <c r="B172" t="s">
        <v>578</v>
      </c>
      <c r="C172" t="s">
        <v>1120</v>
      </c>
      <c r="D172">
        <v>5</v>
      </c>
      <c r="E172">
        <v>500</v>
      </c>
      <c r="F172" t="s">
        <v>25</v>
      </c>
      <c r="G172">
        <v>-17</v>
      </c>
      <c r="H172">
        <v>39254</v>
      </c>
      <c r="I172" t="s">
        <v>22</v>
      </c>
      <c r="L172" t="s">
        <v>486</v>
      </c>
      <c r="M172" t="s">
        <v>78</v>
      </c>
      <c r="O172" t="s">
        <v>531</v>
      </c>
      <c r="P172">
        <v>42650</v>
      </c>
      <c r="Q172" t="s">
        <v>30</v>
      </c>
      <c r="R172">
        <v>42606</v>
      </c>
    </row>
    <row r="173" spans="1:17" ht="12.75">
      <c r="A173">
        <v>7115265</v>
      </c>
      <c r="B173" t="s">
        <v>578</v>
      </c>
      <c r="C173" t="s">
        <v>189</v>
      </c>
      <c r="D173">
        <v>5</v>
      </c>
      <c r="E173">
        <v>500</v>
      </c>
      <c r="F173" t="s">
        <v>35</v>
      </c>
      <c r="G173">
        <v>-13</v>
      </c>
      <c r="H173">
        <v>40717</v>
      </c>
      <c r="I173" t="s">
        <v>22</v>
      </c>
      <c r="K173" t="s">
        <v>28</v>
      </c>
      <c r="L173" t="s">
        <v>486</v>
      </c>
      <c r="M173" t="s">
        <v>78</v>
      </c>
      <c r="O173" t="s">
        <v>531</v>
      </c>
      <c r="P173">
        <v>44839</v>
      </c>
      <c r="Q173" t="s">
        <v>137</v>
      </c>
    </row>
    <row r="174" spans="1:17" ht="12.75">
      <c r="A174">
        <v>7113939</v>
      </c>
      <c r="B174" t="s">
        <v>1121</v>
      </c>
      <c r="C174" t="s">
        <v>1122</v>
      </c>
      <c r="D174">
        <v>5</v>
      </c>
      <c r="E174">
        <v>500</v>
      </c>
      <c r="F174" t="s">
        <v>21</v>
      </c>
      <c r="G174">
        <v>-18</v>
      </c>
      <c r="H174">
        <v>38915</v>
      </c>
      <c r="I174" t="s">
        <v>32</v>
      </c>
      <c r="L174" t="s">
        <v>468</v>
      </c>
      <c r="M174" t="s">
        <v>83</v>
      </c>
      <c r="O174" t="s">
        <v>531</v>
      </c>
      <c r="P174">
        <v>42903</v>
      </c>
      <c r="Q174" t="s">
        <v>577</v>
      </c>
    </row>
    <row r="175" spans="1:16" ht="12.75">
      <c r="A175">
        <v>7112079</v>
      </c>
      <c r="B175" t="s">
        <v>57</v>
      </c>
      <c r="C175" t="s">
        <v>1123</v>
      </c>
      <c r="D175">
        <v>5</v>
      </c>
      <c r="E175">
        <v>500</v>
      </c>
      <c r="F175" t="s">
        <v>554</v>
      </c>
      <c r="G175">
        <v>-19</v>
      </c>
      <c r="H175">
        <v>38660</v>
      </c>
      <c r="I175" t="s">
        <v>22</v>
      </c>
      <c r="L175" t="s">
        <v>501</v>
      </c>
      <c r="M175" t="s">
        <v>61</v>
      </c>
      <c r="O175" t="s">
        <v>531</v>
      </c>
      <c r="P175">
        <v>41230</v>
      </c>
    </row>
    <row r="176" spans="1:17" ht="12.75">
      <c r="A176">
        <v>7114577</v>
      </c>
      <c r="B176" t="s">
        <v>57</v>
      </c>
      <c r="C176" t="s">
        <v>139</v>
      </c>
      <c r="D176">
        <v>10</v>
      </c>
      <c r="E176">
        <v>1046</v>
      </c>
      <c r="F176" t="s">
        <v>39</v>
      </c>
      <c r="G176">
        <v>-15</v>
      </c>
      <c r="H176">
        <v>40151</v>
      </c>
      <c r="I176" t="s">
        <v>22</v>
      </c>
      <c r="J176" t="s">
        <v>28</v>
      </c>
      <c r="K176" t="s">
        <v>28</v>
      </c>
      <c r="L176" t="s">
        <v>470</v>
      </c>
      <c r="M176" t="s">
        <v>76</v>
      </c>
      <c r="N176">
        <v>45179</v>
      </c>
      <c r="O176" t="s">
        <v>29</v>
      </c>
      <c r="P176">
        <v>43726</v>
      </c>
      <c r="Q176" t="s">
        <v>137</v>
      </c>
    </row>
    <row r="177" spans="1:17" ht="12.75">
      <c r="A177">
        <v>7115361</v>
      </c>
      <c r="B177" t="s">
        <v>57</v>
      </c>
      <c r="C177" t="s">
        <v>579</v>
      </c>
      <c r="D177">
        <v>5</v>
      </c>
      <c r="E177">
        <v>500</v>
      </c>
      <c r="F177" t="s">
        <v>44</v>
      </c>
      <c r="G177">
        <v>-11</v>
      </c>
      <c r="H177">
        <v>41405</v>
      </c>
      <c r="I177" t="s">
        <v>32</v>
      </c>
      <c r="K177" t="s">
        <v>51</v>
      </c>
      <c r="L177" t="s">
        <v>472</v>
      </c>
      <c r="M177" t="s">
        <v>64</v>
      </c>
      <c r="O177" t="s">
        <v>531</v>
      </c>
      <c r="P177">
        <v>44873</v>
      </c>
      <c r="Q177" t="s">
        <v>577</v>
      </c>
    </row>
    <row r="178" spans="1:17" ht="12.75">
      <c r="A178">
        <v>7114925</v>
      </c>
      <c r="B178" t="s">
        <v>417</v>
      </c>
      <c r="C178" t="s">
        <v>418</v>
      </c>
      <c r="D178">
        <v>5</v>
      </c>
      <c r="E178">
        <v>500</v>
      </c>
      <c r="F178" t="s">
        <v>44</v>
      </c>
      <c r="G178">
        <v>-11</v>
      </c>
      <c r="H178">
        <v>41506</v>
      </c>
      <c r="I178" t="s">
        <v>22</v>
      </c>
      <c r="J178" t="s">
        <v>28</v>
      </c>
      <c r="L178" t="s">
        <v>466</v>
      </c>
      <c r="M178" t="s">
        <v>87</v>
      </c>
      <c r="N178">
        <v>45211</v>
      </c>
      <c r="O178" t="s">
        <v>29</v>
      </c>
      <c r="P178">
        <v>44465</v>
      </c>
      <c r="Q178" t="s">
        <v>137</v>
      </c>
    </row>
    <row r="179" spans="1:17" ht="12.75">
      <c r="A179">
        <v>7115039</v>
      </c>
      <c r="B179" t="s">
        <v>187</v>
      </c>
      <c r="C179" t="s">
        <v>38</v>
      </c>
      <c r="D179">
        <v>5</v>
      </c>
      <c r="E179">
        <v>500</v>
      </c>
      <c r="F179" t="s">
        <v>27</v>
      </c>
      <c r="G179">
        <v>-14</v>
      </c>
      <c r="H179">
        <v>40534</v>
      </c>
      <c r="I179" t="s">
        <v>22</v>
      </c>
      <c r="J179" t="s">
        <v>28</v>
      </c>
      <c r="K179" t="s">
        <v>28</v>
      </c>
      <c r="L179" t="s">
        <v>464</v>
      </c>
      <c r="M179" t="s">
        <v>23</v>
      </c>
      <c r="N179">
        <v>45182</v>
      </c>
      <c r="O179" t="s">
        <v>29</v>
      </c>
      <c r="P179">
        <v>44501</v>
      </c>
      <c r="Q179" t="s">
        <v>137</v>
      </c>
    </row>
    <row r="180" spans="1:17" ht="12.75">
      <c r="A180">
        <v>7115544</v>
      </c>
      <c r="B180" t="s">
        <v>580</v>
      </c>
      <c r="C180" t="s">
        <v>581</v>
      </c>
      <c r="D180">
        <v>5</v>
      </c>
      <c r="E180">
        <v>500</v>
      </c>
      <c r="F180" t="s">
        <v>44</v>
      </c>
      <c r="G180">
        <v>-11</v>
      </c>
      <c r="H180">
        <v>41587</v>
      </c>
      <c r="I180" t="s">
        <v>32</v>
      </c>
      <c r="J180" t="s">
        <v>51</v>
      </c>
      <c r="L180" t="s">
        <v>466</v>
      </c>
      <c r="M180" t="s">
        <v>87</v>
      </c>
      <c r="N180">
        <v>45199</v>
      </c>
      <c r="O180" t="s">
        <v>29</v>
      </c>
      <c r="P180">
        <v>45199</v>
      </c>
      <c r="Q180" t="s">
        <v>137</v>
      </c>
    </row>
    <row r="181" spans="1:17" ht="12.75">
      <c r="A181">
        <v>7114038</v>
      </c>
      <c r="B181" t="s">
        <v>582</v>
      </c>
      <c r="C181" t="s">
        <v>48</v>
      </c>
      <c r="D181">
        <v>5</v>
      </c>
      <c r="E181">
        <v>500</v>
      </c>
      <c r="F181" t="s">
        <v>35</v>
      </c>
      <c r="G181">
        <v>-13</v>
      </c>
      <c r="H181">
        <v>40560</v>
      </c>
      <c r="I181" t="s">
        <v>22</v>
      </c>
      <c r="K181" t="s">
        <v>51</v>
      </c>
      <c r="L181" t="s">
        <v>466</v>
      </c>
      <c r="M181" t="s">
        <v>87</v>
      </c>
      <c r="O181" t="s">
        <v>531</v>
      </c>
      <c r="P181">
        <v>43007</v>
      </c>
      <c r="Q181" t="s">
        <v>137</v>
      </c>
    </row>
    <row r="182" spans="1:17" ht="12.75">
      <c r="A182">
        <v>7114037</v>
      </c>
      <c r="B182" t="s">
        <v>582</v>
      </c>
      <c r="C182" t="s">
        <v>613</v>
      </c>
      <c r="D182">
        <v>5</v>
      </c>
      <c r="E182">
        <v>500</v>
      </c>
      <c r="F182" t="s">
        <v>44</v>
      </c>
      <c r="G182">
        <v>-11</v>
      </c>
      <c r="H182">
        <v>41591</v>
      </c>
      <c r="I182" t="s">
        <v>22</v>
      </c>
      <c r="L182" t="s">
        <v>466</v>
      </c>
      <c r="M182" t="s">
        <v>87</v>
      </c>
      <c r="O182" t="s">
        <v>531</v>
      </c>
      <c r="P182">
        <v>43007</v>
      </c>
      <c r="Q182" t="s">
        <v>577</v>
      </c>
    </row>
    <row r="183" spans="1:17" ht="12.75">
      <c r="A183">
        <v>7113220</v>
      </c>
      <c r="B183" t="s">
        <v>582</v>
      </c>
      <c r="C183" t="s">
        <v>1124</v>
      </c>
      <c r="D183">
        <v>5</v>
      </c>
      <c r="E183">
        <v>500</v>
      </c>
      <c r="F183" t="s">
        <v>33</v>
      </c>
      <c r="G183">
        <v>-16</v>
      </c>
      <c r="H183">
        <v>39718</v>
      </c>
      <c r="I183" t="s">
        <v>32</v>
      </c>
      <c r="L183" t="s">
        <v>468</v>
      </c>
      <c r="M183" t="s">
        <v>83</v>
      </c>
      <c r="O183" t="s">
        <v>531</v>
      </c>
      <c r="P183">
        <v>42145</v>
      </c>
      <c r="Q183" t="s">
        <v>577</v>
      </c>
    </row>
    <row r="184" spans="1:17" ht="12.75">
      <c r="A184">
        <v>7115602</v>
      </c>
      <c r="B184" t="s">
        <v>419</v>
      </c>
      <c r="C184" t="s">
        <v>420</v>
      </c>
      <c r="D184">
        <v>5</v>
      </c>
      <c r="E184">
        <v>500</v>
      </c>
      <c r="F184" t="s">
        <v>35</v>
      </c>
      <c r="G184">
        <v>-13</v>
      </c>
      <c r="H184">
        <v>40584</v>
      </c>
      <c r="I184" t="s">
        <v>22</v>
      </c>
      <c r="J184" t="s">
        <v>28</v>
      </c>
      <c r="L184" t="s">
        <v>473</v>
      </c>
      <c r="M184" t="s">
        <v>97</v>
      </c>
      <c r="N184">
        <v>45212</v>
      </c>
      <c r="O184" t="s">
        <v>29</v>
      </c>
      <c r="P184">
        <v>45212</v>
      </c>
      <c r="Q184" t="s">
        <v>137</v>
      </c>
    </row>
    <row r="185" spans="1:17" ht="12.75">
      <c r="A185">
        <v>7115308</v>
      </c>
      <c r="B185" t="s">
        <v>583</v>
      </c>
      <c r="C185" t="s">
        <v>584</v>
      </c>
      <c r="D185">
        <v>5</v>
      </c>
      <c r="E185">
        <v>500</v>
      </c>
      <c r="F185" t="s">
        <v>35</v>
      </c>
      <c r="G185">
        <v>-13</v>
      </c>
      <c r="H185">
        <v>40641</v>
      </c>
      <c r="I185" t="s">
        <v>22</v>
      </c>
      <c r="K185" t="s">
        <v>28</v>
      </c>
      <c r="L185" t="s">
        <v>501</v>
      </c>
      <c r="M185" t="s">
        <v>61</v>
      </c>
      <c r="O185" t="s">
        <v>531</v>
      </c>
      <c r="P185">
        <v>44848</v>
      </c>
      <c r="Q185" t="s">
        <v>137</v>
      </c>
    </row>
    <row r="186" spans="1:17" ht="12.75">
      <c r="A186">
        <v>7115294</v>
      </c>
      <c r="B186" t="s">
        <v>241</v>
      </c>
      <c r="C186" t="s">
        <v>242</v>
      </c>
      <c r="D186">
        <v>5</v>
      </c>
      <c r="E186">
        <v>531</v>
      </c>
      <c r="F186" t="s">
        <v>33</v>
      </c>
      <c r="G186">
        <v>-16</v>
      </c>
      <c r="H186">
        <v>39583</v>
      </c>
      <c r="I186" t="s">
        <v>22</v>
      </c>
      <c r="J186" t="s">
        <v>28</v>
      </c>
      <c r="K186" t="s">
        <v>28</v>
      </c>
      <c r="L186" t="s">
        <v>474</v>
      </c>
      <c r="M186" t="s">
        <v>100</v>
      </c>
      <c r="N186">
        <v>45171</v>
      </c>
      <c r="O186" t="s">
        <v>29</v>
      </c>
      <c r="P186">
        <v>44846</v>
      </c>
      <c r="Q186" t="s">
        <v>137</v>
      </c>
    </row>
    <row r="187" spans="1:16" ht="12.75">
      <c r="A187">
        <v>7112800</v>
      </c>
      <c r="B187" t="s">
        <v>241</v>
      </c>
      <c r="C187" t="s">
        <v>168</v>
      </c>
      <c r="D187">
        <v>5</v>
      </c>
      <c r="E187">
        <v>500</v>
      </c>
      <c r="F187" t="s">
        <v>33</v>
      </c>
      <c r="G187">
        <v>-16</v>
      </c>
      <c r="H187">
        <v>39725</v>
      </c>
      <c r="I187" t="s">
        <v>32</v>
      </c>
      <c r="L187" t="s">
        <v>957</v>
      </c>
      <c r="M187" t="s">
        <v>958</v>
      </c>
      <c r="O187" t="s">
        <v>531</v>
      </c>
      <c r="P187">
        <v>41820</v>
      </c>
    </row>
    <row r="188" spans="1:16" ht="12.75">
      <c r="A188">
        <v>7112709</v>
      </c>
      <c r="B188" t="s">
        <v>1125</v>
      </c>
      <c r="C188" t="s">
        <v>24</v>
      </c>
      <c r="D188">
        <v>5</v>
      </c>
      <c r="E188">
        <v>500</v>
      </c>
      <c r="F188" t="s">
        <v>39</v>
      </c>
      <c r="G188">
        <v>-15</v>
      </c>
      <c r="H188">
        <v>39992</v>
      </c>
      <c r="I188" t="s">
        <v>22</v>
      </c>
      <c r="L188" t="s">
        <v>466</v>
      </c>
      <c r="M188" t="s">
        <v>87</v>
      </c>
      <c r="O188" t="s">
        <v>531</v>
      </c>
      <c r="P188">
        <v>41718</v>
      </c>
    </row>
    <row r="189" spans="1:18" ht="12.75">
      <c r="A189">
        <v>7114998</v>
      </c>
      <c r="B189" t="s">
        <v>1126</v>
      </c>
      <c r="C189" t="s">
        <v>932</v>
      </c>
      <c r="D189">
        <v>5</v>
      </c>
      <c r="E189">
        <v>520</v>
      </c>
      <c r="F189" t="s">
        <v>33</v>
      </c>
      <c r="G189">
        <v>-16</v>
      </c>
      <c r="H189">
        <v>39716</v>
      </c>
      <c r="I189" t="s">
        <v>32</v>
      </c>
      <c r="L189" t="s">
        <v>493</v>
      </c>
      <c r="M189" t="s">
        <v>49</v>
      </c>
      <c r="O189" t="s">
        <v>531</v>
      </c>
      <c r="P189">
        <v>44481</v>
      </c>
      <c r="Q189" t="s">
        <v>30</v>
      </c>
      <c r="R189">
        <v>44502</v>
      </c>
    </row>
    <row r="190" spans="1:18" ht="12.75">
      <c r="A190">
        <v>7113490</v>
      </c>
      <c r="B190" t="s">
        <v>585</v>
      </c>
      <c r="C190" t="s">
        <v>395</v>
      </c>
      <c r="D190">
        <v>5</v>
      </c>
      <c r="E190">
        <v>500</v>
      </c>
      <c r="F190" t="s">
        <v>21</v>
      </c>
      <c r="G190">
        <v>-18</v>
      </c>
      <c r="H190">
        <v>38739</v>
      </c>
      <c r="I190" t="s">
        <v>22</v>
      </c>
      <c r="L190" t="s">
        <v>464</v>
      </c>
      <c r="M190" t="s">
        <v>23</v>
      </c>
      <c r="O190" t="s">
        <v>531</v>
      </c>
      <c r="P190">
        <v>42328</v>
      </c>
      <c r="Q190" t="s">
        <v>30</v>
      </c>
      <c r="R190">
        <v>42612</v>
      </c>
    </row>
    <row r="191" spans="1:18" ht="12.75">
      <c r="A191">
        <v>7115261</v>
      </c>
      <c r="B191" t="s">
        <v>585</v>
      </c>
      <c r="C191" t="s">
        <v>586</v>
      </c>
      <c r="D191">
        <v>5</v>
      </c>
      <c r="E191">
        <v>500</v>
      </c>
      <c r="F191" t="s">
        <v>39</v>
      </c>
      <c r="G191">
        <v>-15</v>
      </c>
      <c r="H191">
        <v>40137</v>
      </c>
      <c r="I191" t="s">
        <v>22</v>
      </c>
      <c r="K191" t="s">
        <v>28</v>
      </c>
      <c r="L191" t="s">
        <v>486</v>
      </c>
      <c r="M191" t="s">
        <v>78</v>
      </c>
      <c r="O191" t="s">
        <v>531</v>
      </c>
      <c r="P191">
        <v>44838</v>
      </c>
      <c r="Q191" t="s">
        <v>30</v>
      </c>
      <c r="R191">
        <v>44811</v>
      </c>
    </row>
    <row r="192" spans="1:18" ht="12.75">
      <c r="A192">
        <v>7114859</v>
      </c>
      <c r="B192" t="s">
        <v>1127</v>
      </c>
      <c r="C192" t="s">
        <v>1128</v>
      </c>
      <c r="D192">
        <v>5</v>
      </c>
      <c r="E192">
        <v>500</v>
      </c>
      <c r="F192" t="s">
        <v>25</v>
      </c>
      <c r="G192">
        <v>-17</v>
      </c>
      <c r="H192">
        <v>39137</v>
      </c>
      <c r="I192" t="s">
        <v>22</v>
      </c>
      <c r="L192" t="s">
        <v>494</v>
      </c>
      <c r="M192" t="s">
        <v>53</v>
      </c>
      <c r="O192" t="s">
        <v>531</v>
      </c>
      <c r="P192">
        <v>44123</v>
      </c>
      <c r="Q192" t="s">
        <v>30</v>
      </c>
      <c r="R192">
        <v>44060</v>
      </c>
    </row>
    <row r="193" spans="1:17" ht="12.75">
      <c r="A193">
        <v>7114362</v>
      </c>
      <c r="B193" t="s">
        <v>421</v>
      </c>
      <c r="C193" t="s">
        <v>402</v>
      </c>
      <c r="D193">
        <v>5</v>
      </c>
      <c r="E193">
        <v>500</v>
      </c>
      <c r="F193" t="s">
        <v>27</v>
      </c>
      <c r="G193">
        <v>-14</v>
      </c>
      <c r="H193">
        <v>40490</v>
      </c>
      <c r="I193" t="s">
        <v>22</v>
      </c>
      <c r="J193" t="s">
        <v>28</v>
      </c>
      <c r="L193" t="s">
        <v>464</v>
      </c>
      <c r="M193" t="s">
        <v>23</v>
      </c>
      <c r="N193">
        <v>45196</v>
      </c>
      <c r="O193" t="s">
        <v>29</v>
      </c>
      <c r="P193">
        <v>43379</v>
      </c>
      <c r="Q193" t="s">
        <v>137</v>
      </c>
    </row>
    <row r="194" spans="1:17" ht="12.75">
      <c r="A194">
        <v>7115272</v>
      </c>
      <c r="B194" t="s">
        <v>587</v>
      </c>
      <c r="C194" t="s">
        <v>155</v>
      </c>
      <c r="D194">
        <v>5</v>
      </c>
      <c r="E194">
        <v>500</v>
      </c>
      <c r="F194" t="s">
        <v>44</v>
      </c>
      <c r="G194">
        <v>-11</v>
      </c>
      <c r="H194">
        <v>41514</v>
      </c>
      <c r="I194" t="s">
        <v>22</v>
      </c>
      <c r="K194" t="s">
        <v>51</v>
      </c>
      <c r="L194" t="s">
        <v>468</v>
      </c>
      <c r="M194" t="s">
        <v>83</v>
      </c>
      <c r="O194" t="s">
        <v>531</v>
      </c>
      <c r="P194">
        <v>44839</v>
      </c>
      <c r="Q194" t="s">
        <v>137</v>
      </c>
    </row>
    <row r="195" spans="1:17" ht="12.75">
      <c r="A195">
        <v>7115036</v>
      </c>
      <c r="B195" t="s">
        <v>206</v>
      </c>
      <c r="C195" t="s">
        <v>185</v>
      </c>
      <c r="D195">
        <v>5</v>
      </c>
      <c r="E195">
        <v>583</v>
      </c>
      <c r="F195" t="s">
        <v>39</v>
      </c>
      <c r="G195">
        <v>-15</v>
      </c>
      <c r="H195">
        <v>39910</v>
      </c>
      <c r="I195" t="s">
        <v>22</v>
      </c>
      <c r="J195" t="s">
        <v>28</v>
      </c>
      <c r="K195" t="s">
        <v>28</v>
      </c>
      <c r="L195" t="s">
        <v>464</v>
      </c>
      <c r="M195" t="s">
        <v>23</v>
      </c>
      <c r="N195">
        <v>45172</v>
      </c>
      <c r="O195" t="s">
        <v>29</v>
      </c>
      <c r="P195">
        <v>44501</v>
      </c>
      <c r="Q195" t="s">
        <v>137</v>
      </c>
    </row>
    <row r="196" spans="1:16" ht="12.75">
      <c r="A196">
        <v>7113236</v>
      </c>
      <c r="B196" t="s">
        <v>1129</v>
      </c>
      <c r="C196" t="s">
        <v>262</v>
      </c>
      <c r="D196">
        <v>5</v>
      </c>
      <c r="E196">
        <v>500</v>
      </c>
      <c r="F196" t="s">
        <v>554</v>
      </c>
      <c r="G196">
        <v>-19</v>
      </c>
      <c r="H196">
        <v>38538</v>
      </c>
      <c r="I196" t="s">
        <v>22</v>
      </c>
      <c r="L196" t="s">
        <v>494</v>
      </c>
      <c r="M196" t="s">
        <v>53</v>
      </c>
      <c r="O196" t="s">
        <v>531</v>
      </c>
      <c r="P196">
        <v>42157</v>
      </c>
    </row>
    <row r="197" spans="1:18" ht="12.75">
      <c r="A197">
        <v>7113731</v>
      </c>
      <c r="B197" t="s">
        <v>1130</v>
      </c>
      <c r="C197" t="s">
        <v>177</v>
      </c>
      <c r="D197">
        <v>5</v>
      </c>
      <c r="E197">
        <v>500</v>
      </c>
      <c r="F197" t="s">
        <v>25</v>
      </c>
      <c r="G197">
        <v>-17</v>
      </c>
      <c r="H197">
        <v>39374</v>
      </c>
      <c r="I197" t="s">
        <v>22</v>
      </c>
      <c r="L197" t="s">
        <v>501</v>
      </c>
      <c r="M197" t="s">
        <v>61</v>
      </c>
      <c r="O197" t="s">
        <v>531</v>
      </c>
      <c r="P197">
        <v>42641</v>
      </c>
      <c r="Q197" t="s">
        <v>30</v>
      </c>
      <c r="R197">
        <v>42641</v>
      </c>
    </row>
    <row r="198" spans="1:17" ht="12.75">
      <c r="A198">
        <v>7115517</v>
      </c>
      <c r="B198" t="s">
        <v>422</v>
      </c>
      <c r="C198" t="s">
        <v>400</v>
      </c>
      <c r="D198">
        <v>5</v>
      </c>
      <c r="E198">
        <v>500</v>
      </c>
      <c r="F198" t="s">
        <v>35</v>
      </c>
      <c r="G198">
        <v>-13</v>
      </c>
      <c r="H198">
        <v>40788</v>
      </c>
      <c r="I198" t="s">
        <v>22</v>
      </c>
      <c r="J198" t="s">
        <v>28</v>
      </c>
      <c r="L198" t="s">
        <v>464</v>
      </c>
      <c r="M198" t="s">
        <v>23</v>
      </c>
      <c r="N198">
        <v>45189</v>
      </c>
      <c r="O198" t="s">
        <v>29</v>
      </c>
      <c r="P198">
        <v>45189</v>
      </c>
      <c r="Q198" t="s">
        <v>137</v>
      </c>
    </row>
    <row r="199" spans="1:17" ht="12.75">
      <c r="A199">
        <v>2112159</v>
      </c>
      <c r="B199" t="s">
        <v>588</v>
      </c>
      <c r="C199" t="s">
        <v>589</v>
      </c>
      <c r="D199">
        <v>5</v>
      </c>
      <c r="E199">
        <v>500</v>
      </c>
      <c r="F199" t="s">
        <v>33</v>
      </c>
      <c r="G199">
        <v>-16</v>
      </c>
      <c r="H199">
        <v>39667</v>
      </c>
      <c r="I199" t="s">
        <v>22</v>
      </c>
      <c r="K199" t="s">
        <v>51</v>
      </c>
      <c r="L199" t="s">
        <v>489</v>
      </c>
      <c r="M199" t="s">
        <v>349</v>
      </c>
      <c r="O199" t="s">
        <v>531</v>
      </c>
      <c r="P199">
        <v>42699</v>
      </c>
      <c r="Q199" t="s">
        <v>137</v>
      </c>
    </row>
    <row r="200" spans="1:18" ht="12.75">
      <c r="A200">
        <v>7112746</v>
      </c>
      <c r="B200" t="s">
        <v>1131</v>
      </c>
      <c r="C200" t="s">
        <v>621</v>
      </c>
      <c r="D200">
        <v>5</v>
      </c>
      <c r="E200">
        <v>500</v>
      </c>
      <c r="F200" t="s">
        <v>39</v>
      </c>
      <c r="G200">
        <v>-15</v>
      </c>
      <c r="H200">
        <v>39950</v>
      </c>
      <c r="I200" t="s">
        <v>32</v>
      </c>
      <c r="L200" t="s">
        <v>468</v>
      </c>
      <c r="M200" t="s">
        <v>83</v>
      </c>
      <c r="O200" t="s">
        <v>531</v>
      </c>
      <c r="P200">
        <v>41810</v>
      </c>
      <c r="Q200" t="s">
        <v>30</v>
      </c>
      <c r="R200">
        <v>43698</v>
      </c>
    </row>
    <row r="201" spans="1:18" ht="12.75">
      <c r="A201">
        <v>7115464</v>
      </c>
      <c r="B201" t="s">
        <v>590</v>
      </c>
      <c r="C201" t="s">
        <v>591</v>
      </c>
      <c r="D201">
        <v>5</v>
      </c>
      <c r="E201">
        <v>500</v>
      </c>
      <c r="F201" t="s">
        <v>40</v>
      </c>
      <c r="G201">
        <v>-12</v>
      </c>
      <c r="H201">
        <v>41238</v>
      </c>
      <c r="I201" t="s">
        <v>32</v>
      </c>
      <c r="K201" t="s">
        <v>51</v>
      </c>
      <c r="L201" t="s">
        <v>501</v>
      </c>
      <c r="M201" t="s">
        <v>61</v>
      </c>
      <c r="O201" t="s">
        <v>531</v>
      </c>
      <c r="P201">
        <v>44991</v>
      </c>
      <c r="Q201" t="s">
        <v>30</v>
      </c>
      <c r="R201">
        <v>44957</v>
      </c>
    </row>
    <row r="202" spans="1:16" ht="12.75">
      <c r="A202">
        <v>7112129</v>
      </c>
      <c r="B202" t="s">
        <v>1132</v>
      </c>
      <c r="C202" t="s">
        <v>1133</v>
      </c>
      <c r="D202">
        <v>5</v>
      </c>
      <c r="E202">
        <v>500</v>
      </c>
      <c r="F202" t="s">
        <v>554</v>
      </c>
      <c r="G202">
        <v>-19</v>
      </c>
      <c r="H202">
        <v>38649</v>
      </c>
      <c r="I202" t="s">
        <v>22</v>
      </c>
      <c r="L202" t="s">
        <v>494</v>
      </c>
      <c r="M202" t="s">
        <v>53</v>
      </c>
      <c r="O202" t="s">
        <v>531</v>
      </c>
      <c r="P202">
        <v>41264</v>
      </c>
    </row>
    <row r="203" spans="1:16" ht="12.75">
      <c r="A203">
        <v>7112721</v>
      </c>
      <c r="B203" t="s">
        <v>1132</v>
      </c>
      <c r="C203" t="s">
        <v>138</v>
      </c>
      <c r="D203">
        <v>5</v>
      </c>
      <c r="E203">
        <v>500</v>
      </c>
      <c r="F203" t="s">
        <v>21</v>
      </c>
      <c r="G203">
        <v>-18</v>
      </c>
      <c r="H203">
        <v>38794</v>
      </c>
      <c r="I203" t="s">
        <v>22</v>
      </c>
      <c r="L203" t="s">
        <v>494</v>
      </c>
      <c r="M203" t="s">
        <v>53</v>
      </c>
      <c r="O203" t="s">
        <v>531</v>
      </c>
      <c r="P203">
        <v>41744</v>
      </c>
    </row>
    <row r="204" spans="1:17" ht="12.75">
      <c r="A204">
        <v>7115291</v>
      </c>
      <c r="B204" t="s">
        <v>243</v>
      </c>
      <c r="C204" t="s">
        <v>60</v>
      </c>
      <c r="D204">
        <v>5</v>
      </c>
      <c r="E204">
        <v>500</v>
      </c>
      <c r="F204" t="s">
        <v>27</v>
      </c>
      <c r="G204">
        <v>-14</v>
      </c>
      <c r="H204">
        <v>40234</v>
      </c>
      <c r="I204" t="s">
        <v>22</v>
      </c>
      <c r="J204" t="s">
        <v>28</v>
      </c>
      <c r="K204" t="s">
        <v>28</v>
      </c>
      <c r="L204" t="s">
        <v>471</v>
      </c>
      <c r="M204" t="s">
        <v>91</v>
      </c>
      <c r="N204">
        <v>45191</v>
      </c>
      <c r="O204" t="s">
        <v>29</v>
      </c>
      <c r="P204">
        <v>44843</v>
      </c>
      <c r="Q204" t="s">
        <v>137</v>
      </c>
    </row>
    <row r="205" spans="1:17" ht="12.75">
      <c r="A205">
        <v>7114977</v>
      </c>
      <c r="B205" t="s">
        <v>1134</v>
      </c>
      <c r="C205" t="s">
        <v>41</v>
      </c>
      <c r="D205">
        <v>5</v>
      </c>
      <c r="E205">
        <v>500</v>
      </c>
      <c r="F205" t="s">
        <v>27</v>
      </c>
      <c r="G205">
        <v>-14</v>
      </c>
      <c r="H205">
        <v>40492</v>
      </c>
      <c r="I205" t="s">
        <v>22</v>
      </c>
      <c r="L205" t="s">
        <v>494</v>
      </c>
      <c r="M205" t="s">
        <v>53</v>
      </c>
      <c r="O205" t="s">
        <v>531</v>
      </c>
      <c r="P205">
        <v>44475</v>
      </c>
      <c r="Q205" t="s">
        <v>137</v>
      </c>
    </row>
    <row r="206" spans="1:17" ht="12.75">
      <c r="A206">
        <v>7113858</v>
      </c>
      <c r="B206" t="s">
        <v>592</v>
      </c>
      <c r="C206" t="s">
        <v>593</v>
      </c>
      <c r="D206">
        <v>5</v>
      </c>
      <c r="E206">
        <v>500</v>
      </c>
      <c r="F206" t="s">
        <v>21</v>
      </c>
      <c r="G206">
        <v>-18</v>
      </c>
      <c r="H206">
        <v>38760</v>
      </c>
      <c r="I206" t="s">
        <v>32</v>
      </c>
      <c r="J206" t="s">
        <v>51</v>
      </c>
      <c r="K206" t="s">
        <v>51</v>
      </c>
      <c r="L206" t="s">
        <v>466</v>
      </c>
      <c r="M206" t="s">
        <v>87</v>
      </c>
      <c r="N206">
        <v>45255</v>
      </c>
      <c r="O206" t="s">
        <v>29</v>
      </c>
      <c r="P206">
        <v>42693</v>
      </c>
      <c r="Q206" t="s">
        <v>137</v>
      </c>
    </row>
    <row r="207" spans="1:18" ht="12.75">
      <c r="A207">
        <v>2113353</v>
      </c>
      <c r="B207" t="s">
        <v>1135</v>
      </c>
      <c r="C207" t="s">
        <v>530</v>
      </c>
      <c r="D207">
        <v>5</v>
      </c>
      <c r="E207">
        <v>500</v>
      </c>
      <c r="F207" t="s">
        <v>25</v>
      </c>
      <c r="G207">
        <v>-17</v>
      </c>
      <c r="H207">
        <v>39178</v>
      </c>
      <c r="I207" t="s">
        <v>22</v>
      </c>
      <c r="L207" t="s">
        <v>489</v>
      </c>
      <c r="M207" t="s">
        <v>349</v>
      </c>
      <c r="O207" t="s">
        <v>531</v>
      </c>
      <c r="P207">
        <v>44110</v>
      </c>
      <c r="Q207" t="s">
        <v>30</v>
      </c>
      <c r="R207">
        <v>44103</v>
      </c>
    </row>
    <row r="208" spans="1:18" ht="12.75">
      <c r="A208">
        <v>7114361</v>
      </c>
      <c r="B208" t="s">
        <v>594</v>
      </c>
      <c r="C208" t="s">
        <v>595</v>
      </c>
      <c r="D208">
        <v>8</v>
      </c>
      <c r="E208">
        <v>846</v>
      </c>
      <c r="F208" t="s">
        <v>21</v>
      </c>
      <c r="G208">
        <v>-18</v>
      </c>
      <c r="H208">
        <v>38722</v>
      </c>
      <c r="I208" t="s">
        <v>22</v>
      </c>
      <c r="K208" t="s">
        <v>28</v>
      </c>
      <c r="L208" t="s">
        <v>464</v>
      </c>
      <c r="M208" t="s">
        <v>23</v>
      </c>
      <c r="O208" t="s">
        <v>531</v>
      </c>
      <c r="P208">
        <v>43377</v>
      </c>
      <c r="Q208" t="s">
        <v>30</v>
      </c>
      <c r="R208">
        <v>44804</v>
      </c>
    </row>
    <row r="209" spans="1:16" ht="12.75">
      <c r="A209">
        <v>7112685</v>
      </c>
      <c r="B209" t="s">
        <v>1136</v>
      </c>
      <c r="C209" t="s">
        <v>1137</v>
      </c>
      <c r="D209">
        <v>5</v>
      </c>
      <c r="E209">
        <v>500</v>
      </c>
      <c r="F209" t="s">
        <v>554</v>
      </c>
      <c r="G209">
        <v>-19</v>
      </c>
      <c r="H209">
        <v>38437</v>
      </c>
      <c r="I209" t="s">
        <v>32</v>
      </c>
      <c r="L209" t="s">
        <v>468</v>
      </c>
      <c r="M209" t="s">
        <v>83</v>
      </c>
      <c r="O209" t="s">
        <v>531</v>
      </c>
      <c r="P209">
        <v>41703</v>
      </c>
    </row>
    <row r="210" spans="1:17" ht="12.75">
      <c r="A210">
        <v>7113705</v>
      </c>
      <c r="B210" t="s">
        <v>594</v>
      </c>
      <c r="C210" t="s">
        <v>38</v>
      </c>
      <c r="D210">
        <v>5</v>
      </c>
      <c r="E210">
        <v>500</v>
      </c>
      <c r="F210" t="s">
        <v>39</v>
      </c>
      <c r="G210">
        <v>-15</v>
      </c>
      <c r="H210">
        <v>39921</v>
      </c>
      <c r="I210" t="s">
        <v>22</v>
      </c>
      <c r="L210" t="s">
        <v>472</v>
      </c>
      <c r="M210" t="s">
        <v>64</v>
      </c>
      <c r="O210" t="s">
        <v>531</v>
      </c>
      <c r="P210">
        <v>42635</v>
      </c>
      <c r="Q210" t="s">
        <v>577</v>
      </c>
    </row>
    <row r="211" spans="1:18" ht="12.75">
      <c r="A211">
        <v>2111585</v>
      </c>
      <c r="B211" t="s">
        <v>594</v>
      </c>
      <c r="C211" t="s">
        <v>52</v>
      </c>
      <c r="D211">
        <v>5</v>
      </c>
      <c r="E211">
        <v>500</v>
      </c>
      <c r="F211" t="s">
        <v>21</v>
      </c>
      <c r="G211">
        <v>-18</v>
      </c>
      <c r="H211">
        <v>38778</v>
      </c>
      <c r="I211" t="s">
        <v>22</v>
      </c>
      <c r="L211" t="s">
        <v>489</v>
      </c>
      <c r="M211" t="s">
        <v>349</v>
      </c>
      <c r="O211" t="s">
        <v>531</v>
      </c>
      <c r="P211">
        <v>42266</v>
      </c>
      <c r="Q211" t="s">
        <v>30</v>
      </c>
      <c r="R211">
        <v>42613</v>
      </c>
    </row>
    <row r="212" spans="1:17" ht="12.75">
      <c r="A212">
        <v>7115530</v>
      </c>
      <c r="B212" t="s">
        <v>596</v>
      </c>
      <c r="C212" t="s">
        <v>597</v>
      </c>
      <c r="D212">
        <v>5</v>
      </c>
      <c r="E212">
        <v>500</v>
      </c>
      <c r="F212" t="s">
        <v>35</v>
      </c>
      <c r="G212">
        <v>-13</v>
      </c>
      <c r="H212">
        <v>40685</v>
      </c>
      <c r="I212" t="s">
        <v>22</v>
      </c>
      <c r="J212" t="s">
        <v>51</v>
      </c>
      <c r="L212" t="s">
        <v>494</v>
      </c>
      <c r="M212" t="s">
        <v>53</v>
      </c>
      <c r="N212">
        <v>45195</v>
      </c>
      <c r="O212" t="s">
        <v>29</v>
      </c>
      <c r="P212">
        <v>45195</v>
      </c>
      <c r="Q212" t="s">
        <v>137</v>
      </c>
    </row>
    <row r="213" spans="1:17" ht="12.75">
      <c r="A213">
        <v>7113952</v>
      </c>
      <c r="B213" t="s">
        <v>1138</v>
      </c>
      <c r="C213" t="s">
        <v>818</v>
      </c>
      <c r="D213">
        <v>5</v>
      </c>
      <c r="E213">
        <v>500</v>
      </c>
      <c r="F213" t="s">
        <v>21</v>
      </c>
      <c r="G213">
        <v>-18</v>
      </c>
      <c r="H213">
        <v>39051</v>
      </c>
      <c r="I213" t="s">
        <v>22</v>
      </c>
      <c r="L213" t="s">
        <v>468</v>
      </c>
      <c r="M213" t="s">
        <v>83</v>
      </c>
      <c r="O213" t="s">
        <v>531</v>
      </c>
      <c r="P213">
        <v>42903</v>
      </c>
      <c r="Q213" t="s">
        <v>577</v>
      </c>
    </row>
    <row r="214" spans="1:17" ht="12.75">
      <c r="A214">
        <v>7115613</v>
      </c>
      <c r="B214" t="s">
        <v>475</v>
      </c>
      <c r="C214" t="s">
        <v>423</v>
      </c>
      <c r="D214">
        <v>5</v>
      </c>
      <c r="E214">
        <v>500</v>
      </c>
      <c r="F214" t="s">
        <v>35</v>
      </c>
      <c r="G214">
        <v>-13</v>
      </c>
      <c r="H214">
        <v>40690</v>
      </c>
      <c r="I214" t="s">
        <v>22</v>
      </c>
      <c r="J214" t="s">
        <v>28</v>
      </c>
      <c r="L214" t="s">
        <v>476</v>
      </c>
      <c r="M214" t="s">
        <v>69</v>
      </c>
      <c r="N214">
        <v>45221</v>
      </c>
      <c r="O214" t="s">
        <v>29</v>
      </c>
      <c r="P214">
        <v>45221</v>
      </c>
      <c r="Q214" t="s">
        <v>137</v>
      </c>
    </row>
    <row r="215" spans="1:17" ht="12.75">
      <c r="A215">
        <v>7113315</v>
      </c>
      <c r="B215" t="s">
        <v>1139</v>
      </c>
      <c r="C215" t="s">
        <v>1140</v>
      </c>
      <c r="D215">
        <v>5</v>
      </c>
      <c r="E215">
        <v>500</v>
      </c>
      <c r="F215" t="s">
        <v>21</v>
      </c>
      <c r="G215">
        <v>-18</v>
      </c>
      <c r="H215">
        <v>38749</v>
      </c>
      <c r="I215" t="s">
        <v>32</v>
      </c>
      <c r="L215" t="s">
        <v>494</v>
      </c>
      <c r="M215" t="s">
        <v>53</v>
      </c>
      <c r="O215" t="s">
        <v>531</v>
      </c>
      <c r="P215">
        <v>42263</v>
      </c>
      <c r="Q215" t="s">
        <v>577</v>
      </c>
    </row>
    <row r="216" spans="1:18" ht="12.75">
      <c r="A216">
        <v>7114647</v>
      </c>
      <c r="B216" t="s">
        <v>1141</v>
      </c>
      <c r="C216" t="s">
        <v>31</v>
      </c>
      <c r="D216">
        <v>5</v>
      </c>
      <c r="E216">
        <v>500</v>
      </c>
      <c r="F216" t="s">
        <v>27</v>
      </c>
      <c r="G216">
        <v>-14</v>
      </c>
      <c r="H216">
        <v>40534</v>
      </c>
      <c r="I216" t="s">
        <v>22</v>
      </c>
      <c r="L216" t="s">
        <v>501</v>
      </c>
      <c r="M216" t="s">
        <v>61</v>
      </c>
      <c r="O216" t="s">
        <v>531</v>
      </c>
      <c r="P216">
        <v>43747</v>
      </c>
      <c r="Q216" t="s">
        <v>30</v>
      </c>
      <c r="R216">
        <v>43728</v>
      </c>
    </row>
    <row r="217" spans="1:17" ht="12.75">
      <c r="A217">
        <v>7112932</v>
      </c>
      <c r="B217" t="s">
        <v>1142</v>
      </c>
      <c r="C217" t="s">
        <v>150</v>
      </c>
      <c r="D217">
        <v>5</v>
      </c>
      <c r="E217">
        <v>500</v>
      </c>
      <c r="F217" t="s">
        <v>25</v>
      </c>
      <c r="G217">
        <v>-17</v>
      </c>
      <c r="H217">
        <v>39342</v>
      </c>
      <c r="I217" t="s">
        <v>22</v>
      </c>
      <c r="L217" t="s">
        <v>494</v>
      </c>
      <c r="M217" t="s">
        <v>53</v>
      </c>
      <c r="O217" t="s">
        <v>531</v>
      </c>
      <c r="P217">
        <v>41911</v>
      </c>
      <c r="Q217" t="s">
        <v>577</v>
      </c>
    </row>
    <row r="218" spans="1:17" ht="12.75">
      <c r="A218">
        <v>7112940</v>
      </c>
      <c r="B218" t="s">
        <v>1142</v>
      </c>
      <c r="C218" t="s">
        <v>1143</v>
      </c>
      <c r="D218">
        <v>5</v>
      </c>
      <c r="E218">
        <v>500</v>
      </c>
      <c r="F218" t="s">
        <v>33</v>
      </c>
      <c r="G218">
        <v>-16</v>
      </c>
      <c r="H218">
        <v>39724</v>
      </c>
      <c r="I218" t="s">
        <v>32</v>
      </c>
      <c r="L218" t="s">
        <v>494</v>
      </c>
      <c r="M218" t="s">
        <v>53</v>
      </c>
      <c r="O218" t="s">
        <v>531</v>
      </c>
      <c r="P218">
        <v>41913</v>
      </c>
      <c r="Q218" t="s">
        <v>577</v>
      </c>
    </row>
    <row r="219" spans="1:18" ht="12.75">
      <c r="A219">
        <v>7115328</v>
      </c>
      <c r="B219" t="s">
        <v>598</v>
      </c>
      <c r="C219" t="s">
        <v>599</v>
      </c>
      <c r="D219">
        <v>5</v>
      </c>
      <c r="E219">
        <v>500</v>
      </c>
      <c r="F219" t="s">
        <v>33</v>
      </c>
      <c r="G219">
        <v>-16</v>
      </c>
      <c r="H219">
        <v>39787</v>
      </c>
      <c r="I219" t="s">
        <v>32</v>
      </c>
      <c r="K219" t="s">
        <v>28</v>
      </c>
      <c r="L219" t="s">
        <v>476</v>
      </c>
      <c r="M219" t="s">
        <v>69</v>
      </c>
      <c r="O219" t="s">
        <v>531</v>
      </c>
      <c r="P219">
        <v>44851</v>
      </c>
      <c r="Q219" t="s">
        <v>30</v>
      </c>
      <c r="R219">
        <v>44802</v>
      </c>
    </row>
    <row r="220" spans="1:18" ht="12.75">
      <c r="A220">
        <v>7114409</v>
      </c>
      <c r="B220" t="s">
        <v>1144</v>
      </c>
      <c r="C220" t="s">
        <v>138</v>
      </c>
      <c r="D220">
        <v>5</v>
      </c>
      <c r="E220">
        <v>500</v>
      </c>
      <c r="F220" t="s">
        <v>35</v>
      </c>
      <c r="G220">
        <v>-13</v>
      </c>
      <c r="H220">
        <v>40743</v>
      </c>
      <c r="I220" t="s">
        <v>22</v>
      </c>
      <c r="L220" t="s">
        <v>473</v>
      </c>
      <c r="M220" t="s">
        <v>97</v>
      </c>
      <c r="O220" t="s">
        <v>531</v>
      </c>
      <c r="P220">
        <v>43414</v>
      </c>
      <c r="Q220" t="s">
        <v>30</v>
      </c>
      <c r="R220">
        <v>43357</v>
      </c>
    </row>
    <row r="221" spans="1:17" ht="12.75">
      <c r="A221">
        <v>7114655</v>
      </c>
      <c r="B221" t="s">
        <v>600</v>
      </c>
      <c r="C221" t="s">
        <v>530</v>
      </c>
      <c r="D221">
        <v>5</v>
      </c>
      <c r="E221">
        <v>500</v>
      </c>
      <c r="F221" t="s">
        <v>39</v>
      </c>
      <c r="G221">
        <v>-15</v>
      </c>
      <c r="H221">
        <v>40147</v>
      </c>
      <c r="I221" t="s">
        <v>22</v>
      </c>
      <c r="K221" t="s">
        <v>28</v>
      </c>
      <c r="L221" t="s">
        <v>471</v>
      </c>
      <c r="M221" t="s">
        <v>91</v>
      </c>
      <c r="O221" t="s">
        <v>531</v>
      </c>
      <c r="P221">
        <v>43747</v>
      </c>
      <c r="Q221" t="s">
        <v>137</v>
      </c>
    </row>
    <row r="222" spans="1:16" ht="12.75">
      <c r="A222">
        <v>7113134</v>
      </c>
      <c r="B222" t="s">
        <v>1145</v>
      </c>
      <c r="C222" t="s">
        <v>1146</v>
      </c>
      <c r="D222">
        <v>5</v>
      </c>
      <c r="E222">
        <v>500</v>
      </c>
      <c r="F222" t="s">
        <v>554</v>
      </c>
      <c r="G222">
        <v>-19</v>
      </c>
      <c r="H222">
        <v>38513</v>
      </c>
      <c r="I222" t="s">
        <v>32</v>
      </c>
      <c r="L222" t="s">
        <v>468</v>
      </c>
      <c r="M222" t="s">
        <v>83</v>
      </c>
      <c r="O222" t="s">
        <v>531</v>
      </c>
      <c r="P222">
        <v>42052</v>
      </c>
    </row>
    <row r="223" spans="1:18" ht="12.75">
      <c r="A223">
        <v>7114918</v>
      </c>
      <c r="B223" t="s">
        <v>1147</v>
      </c>
      <c r="C223" t="s">
        <v>26</v>
      </c>
      <c r="D223">
        <v>5</v>
      </c>
      <c r="E223">
        <v>500</v>
      </c>
      <c r="F223" t="s">
        <v>44</v>
      </c>
      <c r="G223">
        <v>-11</v>
      </c>
      <c r="H223">
        <v>41593</v>
      </c>
      <c r="I223" t="s">
        <v>22</v>
      </c>
      <c r="L223" t="s">
        <v>467</v>
      </c>
      <c r="M223" t="s">
        <v>74</v>
      </c>
      <c r="O223" t="s">
        <v>531</v>
      </c>
      <c r="P223">
        <v>44461</v>
      </c>
      <c r="Q223" t="s">
        <v>30</v>
      </c>
      <c r="R223">
        <v>44454</v>
      </c>
    </row>
    <row r="224" spans="1:18" ht="12.75">
      <c r="A224">
        <v>7114074</v>
      </c>
      <c r="B224" t="s">
        <v>1148</v>
      </c>
      <c r="C224" t="s">
        <v>186</v>
      </c>
      <c r="D224">
        <v>5</v>
      </c>
      <c r="E224">
        <v>500</v>
      </c>
      <c r="F224" t="s">
        <v>39</v>
      </c>
      <c r="G224">
        <v>-15</v>
      </c>
      <c r="H224">
        <v>39930</v>
      </c>
      <c r="I224" t="s">
        <v>22</v>
      </c>
      <c r="L224" t="s">
        <v>476</v>
      </c>
      <c r="M224" t="s">
        <v>69</v>
      </c>
      <c r="O224" t="s">
        <v>531</v>
      </c>
      <c r="P224">
        <v>43022</v>
      </c>
      <c r="Q224" t="s">
        <v>30</v>
      </c>
      <c r="R224">
        <v>43010</v>
      </c>
    </row>
    <row r="225" spans="1:16" ht="12.75">
      <c r="A225">
        <v>7113274</v>
      </c>
      <c r="B225" t="s">
        <v>1149</v>
      </c>
      <c r="C225" t="s">
        <v>1150</v>
      </c>
      <c r="D225">
        <v>5</v>
      </c>
      <c r="E225">
        <v>500</v>
      </c>
      <c r="F225" t="s">
        <v>554</v>
      </c>
      <c r="G225">
        <v>-19</v>
      </c>
      <c r="H225">
        <v>38649</v>
      </c>
      <c r="I225" t="s">
        <v>32</v>
      </c>
      <c r="L225" t="s">
        <v>468</v>
      </c>
      <c r="M225" t="s">
        <v>83</v>
      </c>
      <c r="O225" t="s">
        <v>531</v>
      </c>
      <c r="P225">
        <v>42172</v>
      </c>
    </row>
    <row r="226" spans="1:16" ht="12.75">
      <c r="A226">
        <v>7111899</v>
      </c>
      <c r="B226" t="s">
        <v>1151</v>
      </c>
      <c r="C226" t="s">
        <v>161</v>
      </c>
      <c r="D226">
        <v>5</v>
      </c>
      <c r="E226">
        <v>500</v>
      </c>
      <c r="F226" t="s">
        <v>33</v>
      </c>
      <c r="G226">
        <v>-16</v>
      </c>
      <c r="H226">
        <v>39456</v>
      </c>
      <c r="I226" t="s">
        <v>22</v>
      </c>
      <c r="L226" t="s">
        <v>1065</v>
      </c>
      <c r="M226" t="s">
        <v>1066</v>
      </c>
      <c r="O226" t="s">
        <v>531</v>
      </c>
      <c r="P226">
        <v>41173</v>
      </c>
    </row>
    <row r="227" spans="1:16" ht="12.75">
      <c r="A227">
        <v>7111916</v>
      </c>
      <c r="B227" t="s">
        <v>1152</v>
      </c>
      <c r="C227" t="s">
        <v>180</v>
      </c>
      <c r="D227">
        <v>5</v>
      </c>
      <c r="E227">
        <v>500</v>
      </c>
      <c r="F227" t="s">
        <v>554</v>
      </c>
      <c r="G227">
        <v>-19</v>
      </c>
      <c r="H227">
        <v>38365</v>
      </c>
      <c r="I227" t="s">
        <v>22</v>
      </c>
      <c r="L227" t="s">
        <v>494</v>
      </c>
      <c r="M227" t="s">
        <v>53</v>
      </c>
      <c r="O227" t="s">
        <v>531</v>
      </c>
      <c r="P227">
        <v>41178</v>
      </c>
    </row>
    <row r="228" spans="1:17" ht="12.75">
      <c r="A228">
        <v>7113801</v>
      </c>
      <c r="B228" t="s">
        <v>1153</v>
      </c>
      <c r="C228" t="s">
        <v>42</v>
      </c>
      <c r="D228">
        <v>5</v>
      </c>
      <c r="E228">
        <v>500</v>
      </c>
      <c r="F228" t="s">
        <v>554</v>
      </c>
      <c r="G228">
        <v>-19</v>
      </c>
      <c r="H228">
        <v>38670</v>
      </c>
      <c r="I228" t="s">
        <v>22</v>
      </c>
      <c r="L228" t="s">
        <v>472</v>
      </c>
      <c r="M228" t="s">
        <v>64</v>
      </c>
      <c r="O228" t="s">
        <v>531</v>
      </c>
      <c r="P228">
        <v>42660</v>
      </c>
      <c r="Q228" t="s">
        <v>577</v>
      </c>
    </row>
    <row r="229" spans="1:16" ht="12.75">
      <c r="A229">
        <v>7112275</v>
      </c>
      <c r="B229" t="s">
        <v>1154</v>
      </c>
      <c r="C229" t="s">
        <v>185</v>
      </c>
      <c r="D229">
        <v>5</v>
      </c>
      <c r="E229">
        <v>500</v>
      </c>
      <c r="F229" t="s">
        <v>39</v>
      </c>
      <c r="G229">
        <v>-15</v>
      </c>
      <c r="H229">
        <v>40021</v>
      </c>
      <c r="I229" t="s">
        <v>22</v>
      </c>
      <c r="L229" t="s">
        <v>468</v>
      </c>
      <c r="M229" t="s">
        <v>83</v>
      </c>
      <c r="O229" t="s">
        <v>531</v>
      </c>
      <c r="P229">
        <v>41442</v>
      </c>
    </row>
    <row r="230" spans="1:16" ht="12.75">
      <c r="A230">
        <v>7113465</v>
      </c>
      <c r="B230" t="s">
        <v>1155</v>
      </c>
      <c r="C230" t="s">
        <v>964</v>
      </c>
      <c r="D230">
        <v>5</v>
      </c>
      <c r="E230">
        <v>500</v>
      </c>
      <c r="F230" t="s">
        <v>25</v>
      </c>
      <c r="G230">
        <v>-17</v>
      </c>
      <c r="H230">
        <v>39358</v>
      </c>
      <c r="I230" t="s">
        <v>22</v>
      </c>
      <c r="L230" t="s">
        <v>493</v>
      </c>
      <c r="M230" t="s">
        <v>49</v>
      </c>
      <c r="O230" t="s">
        <v>531</v>
      </c>
      <c r="P230">
        <v>42312</v>
      </c>
    </row>
    <row r="231" spans="1:18" ht="12.75">
      <c r="A231">
        <v>7114955</v>
      </c>
      <c r="B231" t="s">
        <v>1155</v>
      </c>
      <c r="C231" t="s">
        <v>1156</v>
      </c>
      <c r="D231">
        <v>5</v>
      </c>
      <c r="E231">
        <v>520</v>
      </c>
      <c r="F231" t="s">
        <v>25</v>
      </c>
      <c r="G231">
        <v>-17</v>
      </c>
      <c r="H231">
        <v>39085</v>
      </c>
      <c r="I231" t="s">
        <v>22</v>
      </c>
      <c r="L231" t="s">
        <v>493</v>
      </c>
      <c r="M231" t="s">
        <v>49</v>
      </c>
      <c r="O231" t="s">
        <v>531</v>
      </c>
      <c r="P231">
        <v>44469</v>
      </c>
      <c r="Q231" t="s">
        <v>30</v>
      </c>
      <c r="R231">
        <v>44461</v>
      </c>
    </row>
    <row r="232" spans="1:18" ht="12.75">
      <c r="A232">
        <v>2113376</v>
      </c>
      <c r="B232" t="s">
        <v>1157</v>
      </c>
      <c r="C232" t="s">
        <v>828</v>
      </c>
      <c r="D232">
        <v>5</v>
      </c>
      <c r="E232">
        <v>500</v>
      </c>
      <c r="F232" t="s">
        <v>35</v>
      </c>
      <c r="G232">
        <v>-13</v>
      </c>
      <c r="H232">
        <v>40654</v>
      </c>
      <c r="I232" t="s">
        <v>32</v>
      </c>
      <c r="L232" t="s">
        <v>489</v>
      </c>
      <c r="M232" t="s">
        <v>349</v>
      </c>
      <c r="O232" t="s">
        <v>531</v>
      </c>
      <c r="P232">
        <v>44115</v>
      </c>
      <c r="Q232" t="s">
        <v>30</v>
      </c>
      <c r="R232">
        <v>44478</v>
      </c>
    </row>
    <row r="233" spans="1:18" ht="12.75">
      <c r="A233">
        <v>7114653</v>
      </c>
      <c r="B233" t="s">
        <v>1158</v>
      </c>
      <c r="C233" t="s">
        <v>278</v>
      </c>
      <c r="D233">
        <v>5</v>
      </c>
      <c r="E233">
        <v>500</v>
      </c>
      <c r="F233" t="s">
        <v>25</v>
      </c>
      <c r="G233">
        <v>-17</v>
      </c>
      <c r="H233">
        <v>39163</v>
      </c>
      <c r="I233" t="s">
        <v>22</v>
      </c>
      <c r="L233" t="s">
        <v>501</v>
      </c>
      <c r="M233" t="s">
        <v>61</v>
      </c>
      <c r="O233" t="s">
        <v>531</v>
      </c>
      <c r="P233">
        <v>43747</v>
      </c>
      <c r="Q233" t="s">
        <v>30</v>
      </c>
      <c r="R233">
        <v>43712</v>
      </c>
    </row>
    <row r="234" spans="1:17" ht="12.75">
      <c r="A234">
        <v>7115173</v>
      </c>
      <c r="B234" t="s">
        <v>477</v>
      </c>
      <c r="C234" t="s">
        <v>173</v>
      </c>
      <c r="D234">
        <v>5</v>
      </c>
      <c r="E234">
        <v>537</v>
      </c>
      <c r="F234" t="s">
        <v>478</v>
      </c>
      <c r="G234">
        <v>-10</v>
      </c>
      <c r="H234">
        <v>41802</v>
      </c>
      <c r="I234" t="s">
        <v>22</v>
      </c>
      <c r="J234" t="s">
        <v>28</v>
      </c>
      <c r="K234" t="s">
        <v>28</v>
      </c>
      <c r="L234" t="s">
        <v>468</v>
      </c>
      <c r="M234" t="s">
        <v>83</v>
      </c>
      <c r="N234">
        <v>45146</v>
      </c>
      <c r="O234" t="s">
        <v>29</v>
      </c>
      <c r="P234">
        <v>44811</v>
      </c>
      <c r="Q234" t="s">
        <v>137</v>
      </c>
    </row>
    <row r="235" spans="1:17" ht="12.75">
      <c r="A235">
        <v>7115642</v>
      </c>
      <c r="B235" t="s">
        <v>479</v>
      </c>
      <c r="C235" t="s">
        <v>183</v>
      </c>
      <c r="D235">
        <v>5</v>
      </c>
      <c r="E235">
        <v>500</v>
      </c>
      <c r="F235" t="s">
        <v>35</v>
      </c>
      <c r="G235">
        <v>-13</v>
      </c>
      <c r="H235">
        <v>40748</v>
      </c>
      <c r="I235" t="s">
        <v>22</v>
      </c>
      <c r="J235" t="s">
        <v>28</v>
      </c>
      <c r="L235" t="s">
        <v>468</v>
      </c>
      <c r="M235" t="s">
        <v>83</v>
      </c>
      <c r="N235">
        <v>45238</v>
      </c>
      <c r="O235" t="s">
        <v>29</v>
      </c>
      <c r="P235">
        <v>45238</v>
      </c>
      <c r="Q235" t="s">
        <v>137</v>
      </c>
    </row>
    <row r="236" spans="1:17" ht="12.75">
      <c r="A236">
        <v>7115223</v>
      </c>
      <c r="B236" t="s">
        <v>601</v>
      </c>
      <c r="C236" t="s">
        <v>188</v>
      </c>
      <c r="D236">
        <v>5</v>
      </c>
      <c r="E236">
        <v>500</v>
      </c>
      <c r="F236" t="s">
        <v>27</v>
      </c>
      <c r="G236">
        <v>-14</v>
      </c>
      <c r="H236">
        <v>40438</v>
      </c>
      <c r="I236" t="s">
        <v>22</v>
      </c>
      <c r="K236" t="s">
        <v>51</v>
      </c>
      <c r="L236" t="s">
        <v>501</v>
      </c>
      <c r="M236" t="s">
        <v>61</v>
      </c>
      <c r="O236" t="s">
        <v>531</v>
      </c>
      <c r="P236">
        <v>44827</v>
      </c>
      <c r="Q236" t="s">
        <v>137</v>
      </c>
    </row>
    <row r="237" spans="1:16" ht="12.75">
      <c r="A237">
        <v>7112224</v>
      </c>
      <c r="B237" t="s">
        <v>601</v>
      </c>
      <c r="C237" t="s">
        <v>245</v>
      </c>
      <c r="D237">
        <v>5</v>
      </c>
      <c r="E237">
        <v>500</v>
      </c>
      <c r="F237" t="s">
        <v>21</v>
      </c>
      <c r="G237">
        <v>-18</v>
      </c>
      <c r="H237">
        <v>38783</v>
      </c>
      <c r="I237" t="s">
        <v>22</v>
      </c>
      <c r="L237" t="s">
        <v>494</v>
      </c>
      <c r="M237" t="s">
        <v>53</v>
      </c>
      <c r="O237" t="s">
        <v>531</v>
      </c>
      <c r="P237">
        <v>41370</v>
      </c>
    </row>
    <row r="238" spans="1:18" ht="12.75">
      <c r="A238">
        <v>7114772</v>
      </c>
      <c r="B238" t="s">
        <v>1159</v>
      </c>
      <c r="C238" t="s">
        <v>34</v>
      </c>
      <c r="D238">
        <v>5</v>
      </c>
      <c r="E238">
        <v>500</v>
      </c>
      <c r="F238" t="s">
        <v>33</v>
      </c>
      <c r="G238">
        <v>-16</v>
      </c>
      <c r="H238">
        <v>39731</v>
      </c>
      <c r="I238" t="s">
        <v>22</v>
      </c>
      <c r="L238" t="s">
        <v>468</v>
      </c>
      <c r="M238" t="s">
        <v>83</v>
      </c>
      <c r="O238" t="s">
        <v>531</v>
      </c>
      <c r="P238">
        <v>43845</v>
      </c>
      <c r="Q238" t="s">
        <v>30</v>
      </c>
      <c r="R238">
        <v>43809</v>
      </c>
    </row>
    <row r="239" spans="1:16" ht="12.75">
      <c r="A239">
        <v>7112308</v>
      </c>
      <c r="B239" t="s">
        <v>1160</v>
      </c>
      <c r="C239" t="s">
        <v>1161</v>
      </c>
      <c r="D239">
        <v>5</v>
      </c>
      <c r="E239">
        <v>500</v>
      </c>
      <c r="F239" t="s">
        <v>25</v>
      </c>
      <c r="G239">
        <v>-17</v>
      </c>
      <c r="H239">
        <v>39123</v>
      </c>
      <c r="I239" t="s">
        <v>22</v>
      </c>
      <c r="L239" t="s">
        <v>957</v>
      </c>
      <c r="M239" t="s">
        <v>958</v>
      </c>
      <c r="O239" t="s">
        <v>531</v>
      </c>
      <c r="P239">
        <v>41444</v>
      </c>
    </row>
    <row r="240" spans="1:16" ht="12.75">
      <c r="A240">
        <v>7110478</v>
      </c>
      <c r="B240" t="s">
        <v>1160</v>
      </c>
      <c r="C240" t="s">
        <v>268</v>
      </c>
      <c r="D240">
        <v>5</v>
      </c>
      <c r="E240">
        <v>500</v>
      </c>
      <c r="F240" t="s">
        <v>25</v>
      </c>
      <c r="G240">
        <v>-17</v>
      </c>
      <c r="H240">
        <v>39123</v>
      </c>
      <c r="I240" t="s">
        <v>22</v>
      </c>
      <c r="L240" t="s">
        <v>957</v>
      </c>
      <c r="M240" t="s">
        <v>958</v>
      </c>
      <c r="O240" t="s">
        <v>531</v>
      </c>
      <c r="P240">
        <v>40344</v>
      </c>
    </row>
    <row r="241" spans="1:18" ht="12.75">
      <c r="A241">
        <v>7114077</v>
      </c>
      <c r="B241" t="s">
        <v>1162</v>
      </c>
      <c r="C241" t="s">
        <v>558</v>
      </c>
      <c r="D241">
        <v>5</v>
      </c>
      <c r="E241">
        <v>500</v>
      </c>
      <c r="F241" t="s">
        <v>35</v>
      </c>
      <c r="G241">
        <v>-13</v>
      </c>
      <c r="H241">
        <v>40836</v>
      </c>
      <c r="I241" t="s">
        <v>22</v>
      </c>
      <c r="L241" t="s">
        <v>476</v>
      </c>
      <c r="M241" t="s">
        <v>69</v>
      </c>
      <c r="O241" t="s">
        <v>531</v>
      </c>
      <c r="P241">
        <v>43022</v>
      </c>
      <c r="Q241" t="s">
        <v>30</v>
      </c>
      <c r="R241">
        <v>43005</v>
      </c>
    </row>
    <row r="242" spans="1:17" ht="12.75">
      <c r="A242">
        <v>7113925</v>
      </c>
      <c r="B242" t="s">
        <v>1163</v>
      </c>
      <c r="C242" t="s">
        <v>1164</v>
      </c>
      <c r="D242">
        <v>5</v>
      </c>
      <c r="E242">
        <v>500</v>
      </c>
      <c r="F242" t="s">
        <v>33</v>
      </c>
      <c r="G242">
        <v>-16</v>
      </c>
      <c r="H242">
        <v>39586</v>
      </c>
      <c r="I242" t="s">
        <v>22</v>
      </c>
      <c r="L242" t="s">
        <v>468</v>
      </c>
      <c r="M242" t="s">
        <v>83</v>
      </c>
      <c r="O242" t="s">
        <v>531</v>
      </c>
      <c r="P242">
        <v>42865</v>
      </c>
      <c r="Q242" t="s">
        <v>577</v>
      </c>
    </row>
    <row r="243" spans="1:18" ht="12.75">
      <c r="A243">
        <v>7114393</v>
      </c>
      <c r="B243" t="s">
        <v>1165</v>
      </c>
      <c r="C243" t="s">
        <v>153</v>
      </c>
      <c r="D243">
        <v>5</v>
      </c>
      <c r="E243">
        <v>500</v>
      </c>
      <c r="F243" t="s">
        <v>554</v>
      </c>
      <c r="G243">
        <v>-19</v>
      </c>
      <c r="H243">
        <v>38538</v>
      </c>
      <c r="I243" t="s">
        <v>22</v>
      </c>
      <c r="L243" t="s">
        <v>471</v>
      </c>
      <c r="M243" t="s">
        <v>91</v>
      </c>
      <c r="O243" t="s">
        <v>531</v>
      </c>
      <c r="P243">
        <v>43401</v>
      </c>
      <c r="Q243" t="s">
        <v>30</v>
      </c>
      <c r="R243">
        <v>43371</v>
      </c>
    </row>
    <row r="244" spans="1:17" ht="12.75">
      <c r="A244">
        <v>7114731</v>
      </c>
      <c r="B244" t="s">
        <v>1166</v>
      </c>
      <c r="C244" t="s">
        <v>1167</v>
      </c>
      <c r="D244">
        <v>5</v>
      </c>
      <c r="E244">
        <v>500</v>
      </c>
      <c r="F244" t="s">
        <v>21</v>
      </c>
      <c r="G244">
        <v>-18</v>
      </c>
      <c r="H244">
        <v>38873</v>
      </c>
      <c r="I244" t="s">
        <v>22</v>
      </c>
      <c r="L244" t="s">
        <v>472</v>
      </c>
      <c r="M244" t="s">
        <v>64</v>
      </c>
      <c r="O244" t="s">
        <v>531</v>
      </c>
      <c r="P244">
        <v>43781</v>
      </c>
      <c r="Q244" t="s">
        <v>577</v>
      </c>
    </row>
    <row r="245" spans="1:17" ht="12.75">
      <c r="A245">
        <v>7113940</v>
      </c>
      <c r="B245" t="s">
        <v>1168</v>
      </c>
      <c r="C245" t="s">
        <v>534</v>
      </c>
      <c r="D245">
        <v>5</v>
      </c>
      <c r="E245">
        <v>500</v>
      </c>
      <c r="F245" t="s">
        <v>25</v>
      </c>
      <c r="G245">
        <v>-17</v>
      </c>
      <c r="H245">
        <v>39247</v>
      </c>
      <c r="I245" t="s">
        <v>22</v>
      </c>
      <c r="L245" t="s">
        <v>468</v>
      </c>
      <c r="M245" t="s">
        <v>83</v>
      </c>
      <c r="O245" t="s">
        <v>531</v>
      </c>
      <c r="P245">
        <v>42903</v>
      </c>
      <c r="Q245" t="s">
        <v>577</v>
      </c>
    </row>
    <row r="246" spans="1:17" ht="12.75">
      <c r="A246">
        <v>7114181</v>
      </c>
      <c r="B246" t="s">
        <v>1169</v>
      </c>
      <c r="C246" t="s">
        <v>1170</v>
      </c>
      <c r="D246">
        <v>5</v>
      </c>
      <c r="E246">
        <v>500</v>
      </c>
      <c r="F246" t="s">
        <v>27</v>
      </c>
      <c r="G246">
        <v>-14</v>
      </c>
      <c r="H246">
        <v>40274</v>
      </c>
      <c r="I246" t="s">
        <v>22</v>
      </c>
      <c r="L246" t="s">
        <v>468</v>
      </c>
      <c r="M246" t="s">
        <v>83</v>
      </c>
      <c r="O246" t="s">
        <v>531</v>
      </c>
      <c r="P246">
        <v>43104</v>
      </c>
      <c r="Q246" t="s">
        <v>577</v>
      </c>
    </row>
    <row r="247" spans="1:17" ht="12.75">
      <c r="A247">
        <v>7112372</v>
      </c>
      <c r="B247" t="s">
        <v>1171</v>
      </c>
      <c r="C247" t="s">
        <v>1170</v>
      </c>
      <c r="D247">
        <v>5</v>
      </c>
      <c r="E247">
        <v>500</v>
      </c>
      <c r="F247" t="s">
        <v>554</v>
      </c>
      <c r="G247">
        <v>-19</v>
      </c>
      <c r="H247">
        <v>38595</v>
      </c>
      <c r="I247" t="s">
        <v>22</v>
      </c>
      <c r="L247" t="s">
        <v>472</v>
      </c>
      <c r="M247" t="s">
        <v>64</v>
      </c>
      <c r="O247" t="s">
        <v>531</v>
      </c>
      <c r="P247">
        <v>41532</v>
      </c>
      <c r="Q247" t="s">
        <v>577</v>
      </c>
    </row>
    <row r="248" spans="1:16" ht="12.75">
      <c r="A248">
        <v>7112792</v>
      </c>
      <c r="B248" t="s">
        <v>602</v>
      </c>
      <c r="C248" t="s">
        <v>1172</v>
      </c>
      <c r="D248">
        <v>5</v>
      </c>
      <c r="E248">
        <v>500</v>
      </c>
      <c r="F248" t="s">
        <v>25</v>
      </c>
      <c r="G248">
        <v>-17</v>
      </c>
      <c r="H248">
        <v>39184</v>
      </c>
      <c r="I248" t="s">
        <v>22</v>
      </c>
      <c r="L248" t="s">
        <v>957</v>
      </c>
      <c r="M248" t="s">
        <v>958</v>
      </c>
      <c r="O248" t="s">
        <v>531</v>
      </c>
      <c r="P248">
        <v>41820</v>
      </c>
    </row>
    <row r="249" spans="1:17" ht="12.75">
      <c r="A249">
        <v>7115189</v>
      </c>
      <c r="B249" t="s">
        <v>602</v>
      </c>
      <c r="C249" t="s">
        <v>603</v>
      </c>
      <c r="D249">
        <v>5</v>
      </c>
      <c r="E249">
        <v>500</v>
      </c>
      <c r="F249" t="s">
        <v>44</v>
      </c>
      <c r="G249">
        <v>-11</v>
      </c>
      <c r="H249">
        <v>41469</v>
      </c>
      <c r="I249" t="s">
        <v>22</v>
      </c>
      <c r="K249" t="s">
        <v>51</v>
      </c>
      <c r="L249" t="s">
        <v>471</v>
      </c>
      <c r="M249" t="s">
        <v>91</v>
      </c>
      <c r="O249" t="s">
        <v>531</v>
      </c>
      <c r="P249">
        <v>44818</v>
      </c>
      <c r="Q249" t="s">
        <v>137</v>
      </c>
    </row>
    <row r="250" spans="1:18" ht="12.75">
      <c r="A250">
        <v>7112309</v>
      </c>
      <c r="B250" t="s">
        <v>1173</v>
      </c>
      <c r="C250" t="s">
        <v>1174</v>
      </c>
      <c r="D250">
        <v>5</v>
      </c>
      <c r="E250">
        <v>500</v>
      </c>
      <c r="F250" t="s">
        <v>25</v>
      </c>
      <c r="G250">
        <v>-17</v>
      </c>
      <c r="H250">
        <v>39342</v>
      </c>
      <c r="I250" t="s">
        <v>22</v>
      </c>
      <c r="L250" t="s">
        <v>473</v>
      </c>
      <c r="M250" t="s">
        <v>97</v>
      </c>
      <c r="O250" t="s">
        <v>531</v>
      </c>
      <c r="P250">
        <v>41444</v>
      </c>
      <c r="Q250" t="s">
        <v>30</v>
      </c>
      <c r="R250">
        <v>43343</v>
      </c>
    </row>
    <row r="251" spans="1:17" ht="12.75">
      <c r="A251">
        <v>7114182</v>
      </c>
      <c r="B251" t="s">
        <v>1175</v>
      </c>
      <c r="C251" t="s">
        <v>37</v>
      </c>
      <c r="D251">
        <v>5</v>
      </c>
      <c r="E251">
        <v>500</v>
      </c>
      <c r="F251" t="s">
        <v>27</v>
      </c>
      <c r="G251">
        <v>-14</v>
      </c>
      <c r="H251">
        <v>40412</v>
      </c>
      <c r="I251" t="s">
        <v>22</v>
      </c>
      <c r="L251" t="s">
        <v>468</v>
      </c>
      <c r="M251" t="s">
        <v>83</v>
      </c>
      <c r="O251" t="s">
        <v>531</v>
      </c>
      <c r="P251">
        <v>43104</v>
      </c>
      <c r="Q251" t="s">
        <v>577</v>
      </c>
    </row>
    <row r="252" spans="1:17" ht="12.75">
      <c r="A252">
        <v>7114884</v>
      </c>
      <c r="B252" t="s">
        <v>604</v>
      </c>
      <c r="C252" t="s">
        <v>605</v>
      </c>
      <c r="D252">
        <v>5</v>
      </c>
      <c r="E252">
        <v>538</v>
      </c>
      <c r="F252" t="s">
        <v>33</v>
      </c>
      <c r="G252">
        <v>-16</v>
      </c>
      <c r="H252">
        <v>39750</v>
      </c>
      <c r="I252" t="s">
        <v>22</v>
      </c>
      <c r="K252" t="s">
        <v>28</v>
      </c>
      <c r="L252" t="s">
        <v>476</v>
      </c>
      <c r="M252" t="s">
        <v>69</v>
      </c>
      <c r="O252" t="s">
        <v>531</v>
      </c>
      <c r="P252">
        <v>44428</v>
      </c>
      <c r="Q252" t="s">
        <v>137</v>
      </c>
    </row>
    <row r="253" spans="1:18" ht="12.75">
      <c r="A253">
        <v>7113779</v>
      </c>
      <c r="B253" t="s">
        <v>1176</v>
      </c>
      <c r="C253" t="s">
        <v>1177</v>
      </c>
      <c r="D253">
        <v>5</v>
      </c>
      <c r="E253">
        <v>500</v>
      </c>
      <c r="F253" t="s">
        <v>35</v>
      </c>
      <c r="G253">
        <v>-13</v>
      </c>
      <c r="H253">
        <v>40574</v>
      </c>
      <c r="I253" t="s">
        <v>22</v>
      </c>
      <c r="L253" t="s">
        <v>476</v>
      </c>
      <c r="M253" t="s">
        <v>69</v>
      </c>
      <c r="O253" t="s">
        <v>531</v>
      </c>
      <c r="P253">
        <v>42656</v>
      </c>
      <c r="Q253" t="s">
        <v>30</v>
      </c>
      <c r="R253">
        <v>42633</v>
      </c>
    </row>
    <row r="254" spans="1:18" ht="12.75">
      <c r="A254">
        <v>7113780</v>
      </c>
      <c r="B254" t="s">
        <v>1176</v>
      </c>
      <c r="C254" t="s">
        <v>1178</v>
      </c>
      <c r="D254">
        <v>5</v>
      </c>
      <c r="E254">
        <v>500</v>
      </c>
      <c r="F254" t="s">
        <v>39</v>
      </c>
      <c r="G254">
        <v>-15</v>
      </c>
      <c r="H254">
        <v>40037</v>
      </c>
      <c r="I254" t="s">
        <v>32</v>
      </c>
      <c r="L254" t="s">
        <v>476</v>
      </c>
      <c r="M254" t="s">
        <v>69</v>
      </c>
      <c r="O254" t="s">
        <v>531</v>
      </c>
      <c r="P254">
        <v>42656</v>
      </c>
      <c r="Q254" t="s">
        <v>30</v>
      </c>
      <c r="R254">
        <v>42633</v>
      </c>
    </row>
    <row r="255" spans="1:18" ht="12.75">
      <c r="A255">
        <v>7114601</v>
      </c>
      <c r="B255" t="s">
        <v>1179</v>
      </c>
      <c r="C255" t="s">
        <v>31</v>
      </c>
      <c r="D255">
        <v>5</v>
      </c>
      <c r="E255">
        <v>500</v>
      </c>
      <c r="F255" t="s">
        <v>25</v>
      </c>
      <c r="G255">
        <v>-17</v>
      </c>
      <c r="H255">
        <v>39413</v>
      </c>
      <c r="I255" t="s">
        <v>22</v>
      </c>
      <c r="L255" t="s">
        <v>474</v>
      </c>
      <c r="M255" t="s">
        <v>100</v>
      </c>
      <c r="O255" t="s">
        <v>531</v>
      </c>
      <c r="P255">
        <v>43733</v>
      </c>
      <c r="Q255" t="s">
        <v>30</v>
      </c>
      <c r="R255">
        <v>43713</v>
      </c>
    </row>
    <row r="256" spans="1:17" ht="12.75">
      <c r="A256">
        <v>7113941</v>
      </c>
      <c r="B256" t="s">
        <v>1180</v>
      </c>
      <c r="C256" t="s">
        <v>1181</v>
      </c>
      <c r="D256">
        <v>5</v>
      </c>
      <c r="E256">
        <v>500</v>
      </c>
      <c r="F256" t="s">
        <v>25</v>
      </c>
      <c r="G256">
        <v>-17</v>
      </c>
      <c r="H256">
        <v>39191</v>
      </c>
      <c r="I256" t="s">
        <v>32</v>
      </c>
      <c r="L256" t="s">
        <v>468</v>
      </c>
      <c r="M256" t="s">
        <v>83</v>
      </c>
      <c r="O256" t="s">
        <v>531</v>
      </c>
      <c r="P256">
        <v>42903</v>
      </c>
      <c r="Q256" t="s">
        <v>577</v>
      </c>
    </row>
    <row r="257" spans="1:18" ht="12.75">
      <c r="A257">
        <v>7114480</v>
      </c>
      <c r="B257" t="s">
        <v>1180</v>
      </c>
      <c r="C257" t="s">
        <v>225</v>
      </c>
      <c r="D257">
        <v>5</v>
      </c>
      <c r="E257">
        <v>500</v>
      </c>
      <c r="F257" t="s">
        <v>39</v>
      </c>
      <c r="G257">
        <v>-15</v>
      </c>
      <c r="H257">
        <v>40061</v>
      </c>
      <c r="I257" t="s">
        <v>22</v>
      </c>
      <c r="L257" t="s">
        <v>501</v>
      </c>
      <c r="M257" t="s">
        <v>61</v>
      </c>
      <c r="O257" t="s">
        <v>531</v>
      </c>
      <c r="P257">
        <v>43481</v>
      </c>
      <c r="Q257" t="s">
        <v>30</v>
      </c>
      <c r="R257">
        <v>43409</v>
      </c>
    </row>
    <row r="258" spans="1:16" ht="12.75">
      <c r="A258">
        <v>7113148</v>
      </c>
      <c r="B258" t="s">
        <v>1182</v>
      </c>
      <c r="C258" t="s">
        <v>1183</v>
      </c>
      <c r="D258">
        <v>5</v>
      </c>
      <c r="E258">
        <v>500</v>
      </c>
      <c r="F258" t="s">
        <v>21</v>
      </c>
      <c r="G258">
        <v>-18</v>
      </c>
      <c r="H258">
        <v>39035</v>
      </c>
      <c r="I258" t="s">
        <v>22</v>
      </c>
      <c r="L258" t="s">
        <v>464</v>
      </c>
      <c r="M258" t="s">
        <v>23</v>
      </c>
      <c r="O258" t="s">
        <v>531</v>
      </c>
      <c r="P258">
        <v>42075</v>
      </c>
    </row>
    <row r="259" spans="1:16" ht="12.75">
      <c r="A259">
        <v>7111428</v>
      </c>
      <c r="B259" t="s">
        <v>1184</v>
      </c>
      <c r="C259" t="s">
        <v>188</v>
      </c>
      <c r="D259">
        <v>5</v>
      </c>
      <c r="E259">
        <v>500</v>
      </c>
      <c r="F259" t="s">
        <v>554</v>
      </c>
      <c r="G259">
        <v>-19</v>
      </c>
      <c r="H259">
        <v>38460</v>
      </c>
      <c r="I259" t="s">
        <v>22</v>
      </c>
      <c r="L259" t="s">
        <v>461</v>
      </c>
      <c r="M259" t="s">
        <v>80</v>
      </c>
      <c r="O259" t="s">
        <v>531</v>
      </c>
      <c r="P259">
        <v>40853</v>
      </c>
    </row>
    <row r="260" spans="1:16" ht="12.75">
      <c r="A260">
        <v>7112538</v>
      </c>
      <c r="B260" t="s">
        <v>1185</v>
      </c>
      <c r="C260" t="s">
        <v>318</v>
      </c>
      <c r="D260">
        <v>5</v>
      </c>
      <c r="E260">
        <v>500</v>
      </c>
      <c r="F260" t="s">
        <v>21</v>
      </c>
      <c r="G260">
        <v>-18</v>
      </c>
      <c r="H260">
        <v>39014</v>
      </c>
      <c r="I260" t="s">
        <v>22</v>
      </c>
      <c r="L260" t="s">
        <v>493</v>
      </c>
      <c r="M260" t="s">
        <v>49</v>
      </c>
      <c r="O260" t="s">
        <v>531</v>
      </c>
      <c r="P260">
        <v>41600</v>
      </c>
    </row>
    <row r="261" spans="1:16" ht="12.75">
      <c r="A261">
        <v>7112233</v>
      </c>
      <c r="B261" t="s">
        <v>1186</v>
      </c>
      <c r="C261" t="s">
        <v>1187</v>
      </c>
      <c r="D261">
        <v>5</v>
      </c>
      <c r="E261">
        <v>500</v>
      </c>
      <c r="F261" t="s">
        <v>554</v>
      </c>
      <c r="G261">
        <v>-19</v>
      </c>
      <c r="H261">
        <v>38532</v>
      </c>
      <c r="I261" t="s">
        <v>22</v>
      </c>
      <c r="L261" t="s">
        <v>494</v>
      </c>
      <c r="M261" t="s">
        <v>53</v>
      </c>
      <c r="O261" t="s">
        <v>531</v>
      </c>
      <c r="P261">
        <v>41370</v>
      </c>
    </row>
    <row r="262" spans="1:18" ht="12.75">
      <c r="A262">
        <v>7113795</v>
      </c>
      <c r="B262" t="s">
        <v>1188</v>
      </c>
      <c r="C262" t="s">
        <v>1189</v>
      </c>
      <c r="D262">
        <v>5</v>
      </c>
      <c r="E262">
        <v>500</v>
      </c>
      <c r="F262" t="s">
        <v>21</v>
      </c>
      <c r="G262">
        <v>-18</v>
      </c>
      <c r="H262">
        <v>38920</v>
      </c>
      <c r="I262" t="s">
        <v>32</v>
      </c>
      <c r="L262" t="s">
        <v>501</v>
      </c>
      <c r="M262" t="s">
        <v>61</v>
      </c>
      <c r="O262" t="s">
        <v>531</v>
      </c>
      <c r="P262">
        <v>42659</v>
      </c>
      <c r="Q262" t="s">
        <v>30</v>
      </c>
      <c r="R262">
        <v>42626</v>
      </c>
    </row>
    <row r="263" spans="1:16" ht="12.75">
      <c r="A263">
        <v>7113408</v>
      </c>
      <c r="B263" t="s">
        <v>1190</v>
      </c>
      <c r="C263" t="s">
        <v>50</v>
      </c>
      <c r="D263">
        <v>5</v>
      </c>
      <c r="E263">
        <v>500</v>
      </c>
      <c r="F263" t="s">
        <v>21</v>
      </c>
      <c r="G263">
        <v>-18</v>
      </c>
      <c r="H263">
        <v>38878</v>
      </c>
      <c r="I263" t="s">
        <v>22</v>
      </c>
      <c r="L263" t="s">
        <v>476</v>
      </c>
      <c r="M263" t="s">
        <v>69</v>
      </c>
      <c r="O263" t="s">
        <v>531</v>
      </c>
      <c r="P263">
        <v>42290</v>
      </c>
    </row>
    <row r="264" spans="1:17" ht="12.75">
      <c r="A264">
        <v>7113999</v>
      </c>
      <c r="B264" t="s">
        <v>1191</v>
      </c>
      <c r="C264" t="s">
        <v>989</v>
      </c>
      <c r="D264">
        <v>5</v>
      </c>
      <c r="E264">
        <v>500</v>
      </c>
      <c r="F264" t="s">
        <v>39</v>
      </c>
      <c r="G264">
        <v>-15</v>
      </c>
      <c r="H264">
        <v>40147</v>
      </c>
      <c r="I264" t="s">
        <v>22</v>
      </c>
      <c r="L264" t="s">
        <v>468</v>
      </c>
      <c r="M264" t="s">
        <v>83</v>
      </c>
      <c r="O264" t="s">
        <v>531</v>
      </c>
      <c r="P264">
        <v>42915</v>
      </c>
      <c r="Q264" t="s">
        <v>577</v>
      </c>
    </row>
    <row r="265" spans="1:17" ht="12.75">
      <c r="A265">
        <v>7115622</v>
      </c>
      <c r="B265" t="s">
        <v>480</v>
      </c>
      <c r="C265" t="s">
        <v>481</v>
      </c>
      <c r="D265">
        <v>5</v>
      </c>
      <c r="E265">
        <v>507</v>
      </c>
      <c r="F265" t="s">
        <v>478</v>
      </c>
      <c r="G265">
        <v>-10</v>
      </c>
      <c r="H265">
        <v>41692</v>
      </c>
      <c r="I265" t="s">
        <v>22</v>
      </c>
      <c r="J265" t="s">
        <v>28</v>
      </c>
      <c r="L265" t="s">
        <v>470</v>
      </c>
      <c r="M265" t="s">
        <v>76</v>
      </c>
      <c r="N265">
        <v>45224</v>
      </c>
      <c r="O265" t="s">
        <v>29</v>
      </c>
      <c r="P265">
        <v>45224</v>
      </c>
      <c r="Q265" t="s">
        <v>137</v>
      </c>
    </row>
    <row r="266" spans="1:18" ht="12.75">
      <c r="A266">
        <v>7114869</v>
      </c>
      <c r="B266" t="s">
        <v>1192</v>
      </c>
      <c r="C266" t="s">
        <v>182</v>
      </c>
      <c r="D266">
        <v>5</v>
      </c>
      <c r="E266">
        <v>500</v>
      </c>
      <c r="F266" t="s">
        <v>33</v>
      </c>
      <c r="G266">
        <v>-16</v>
      </c>
      <c r="H266">
        <v>39686</v>
      </c>
      <c r="I266" t="s">
        <v>22</v>
      </c>
      <c r="L266" t="s">
        <v>493</v>
      </c>
      <c r="M266" t="s">
        <v>49</v>
      </c>
      <c r="O266" t="s">
        <v>531</v>
      </c>
      <c r="P266">
        <v>44286</v>
      </c>
      <c r="Q266" t="s">
        <v>30</v>
      </c>
      <c r="R266">
        <v>44630</v>
      </c>
    </row>
    <row r="267" spans="1:17" ht="12.75">
      <c r="A267">
        <v>7113889</v>
      </c>
      <c r="B267" t="s">
        <v>1192</v>
      </c>
      <c r="C267" t="s">
        <v>174</v>
      </c>
      <c r="D267">
        <v>5</v>
      </c>
      <c r="E267">
        <v>500</v>
      </c>
      <c r="F267" t="s">
        <v>25</v>
      </c>
      <c r="G267">
        <v>-17</v>
      </c>
      <c r="H267">
        <v>39434</v>
      </c>
      <c r="I267" t="s">
        <v>22</v>
      </c>
      <c r="L267" t="s">
        <v>494</v>
      </c>
      <c r="M267" t="s">
        <v>53</v>
      </c>
      <c r="O267" t="s">
        <v>531</v>
      </c>
      <c r="P267">
        <v>42762</v>
      </c>
      <c r="Q267" t="s">
        <v>577</v>
      </c>
    </row>
    <row r="268" spans="1:18" ht="12.75">
      <c r="A268">
        <v>7114704</v>
      </c>
      <c r="B268" t="s">
        <v>1193</v>
      </c>
      <c r="C268" t="s">
        <v>1194</v>
      </c>
      <c r="D268">
        <v>5</v>
      </c>
      <c r="E268">
        <v>500</v>
      </c>
      <c r="F268" t="s">
        <v>25</v>
      </c>
      <c r="G268">
        <v>-17</v>
      </c>
      <c r="H268">
        <v>39177</v>
      </c>
      <c r="I268" t="s">
        <v>22</v>
      </c>
      <c r="L268" t="s">
        <v>461</v>
      </c>
      <c r="M268" t="s">
        <v>80</v>
      </c>
      <c r="O268" t="s">
        <v>531</v>
      </c>
      <c r="P268">
        <v>43765</v>
      </c>
      <c r="Q268" t="s">
        <v>30</v>
      </c>
      <c r="R268">
        <v>43717</v>
      </c>
    </row>
    <row r="269" spans="1:16" ht="12.75">
      <c r="A269">
        <v>7112996</v>
      </c>
      <c r="B269" t="s">
        <v>1193</v>
      </c>
      <c r="C269" t="s">
        <v>605</v>
      </c>
      <c r="D269">
        <v>5</v>
      </c>
      <c r="E269">
        <v>500</v>
      </c>
      <c r="F269" t="s">
        <v>554</v>
      </c>
      <c r="G269">
        <v>-19</v>
      </c>
      <c r="H269">
        <v>38695</v>
      </c>
      <c r="I269" t="s">
        <v>22</v>
      </c>
      <c r="L269" t="s">
        <v>466</v>
      </c>
      <c r="M269" t="s">
        <v>87</v>
      </c>
      <c r="O269" t="s">
        <v>531</v>
      </c>
      <c r="P269">
        <v>41927</v>
      </c>
    </row>
    <row r="270" spans="1:16" ht="12.75">
      <c r="A270">
        <v>7112276</v>
      </c>
      <c r="B270" t="s">
        <v>1193</v>
      </c>
      <c r="C270" t="s">
        <v>1195</v>
      </c>
      <c r="D270">
        <v>5</v>
      </c>
      <c r="E270">
        <v>500</v>
      </c>
      <c r="F270" t="s">
        <v>554</v>
      </c>
      <c r="G270">
        <v>-19</v>
      </c>
      <c r="H270">
        <v>38358</v>
      </c>
      <c r="I270" t="s">
        <v>32</v>
      </c>
      <c r="L270" t="s">
        <v>468</v>
      </c>
      <c r="M270" t="s">
        <v>83</v>
      </c>
      <c r="O270" t="s">
        <v>531</v>
      </c>
      <c r="P270">
        <v>41442</v>
      </c>
    </row>
    <row r="271" spans="1:16" ht="12.75">
      <c r="A271">
        <v>7113287</v>
      </c>
      <c r="B271" t="s">
        <v>1196</v>
      </c>
      <c r="C271" t="s">
        <v>947</v>
      </c>
      <c r="D271">
        <v>5</v>
      </c>
      <c r="E271">
        <v>500</v>
      </c>
      <c r="F271" t="s">
        <v>33</v>
      </c>
      <c r="G271">
        <v>-16</v>
      </c>
      <c r="H271">
        <v>39783</v>
      </c>
      <c r="I271" t="s">
        <v>22</v>
      </c>
      <c r="L271" t="s">
        <v>468</v>
      </c>
      <c r="M271" t="s">
        <v>83</v>
      </c>
      <c r="O271" t="s">
        <v>531</v>
      </c>
      <c r="P271">
        <v>42172</v>
      </c>
    </row>
    <row r="272" spans="1:18" ht="12.75">
      <c r="A272">
        <v>7115567</v>
      </c>
      <c r="B272" t="s">
        <v>482</v>
      </c>
      <c r="C272" t="s">
        <v>402</v>
      </c>
      <c r="D272">
        <v>5</v>
      </c>
      <c r="E272">
        <v>500</v>
      </c>
      <c r="F272" t="s">
        <v>478</v>
      </c>
      <c r="G272">
        <v>-10</v>
      </c>
      <c r="H272">
        <v>41808</v>
      </c>
      <c r="I272" t="s">
        <v>22</v>
      </c>
      <c r="J272" t="s">
        <v>28</v>
      </c>
      <c r="L272" t="s">
        <v>467</v>
      </c>
      <c r="M272" t="s">
        <v>74</v>
      </c>
      <c r="N272">
        <v>45203</v>
      </c>
      <c r="O272" t="s">
        <v>29</v>
      </c>
      <c r="P272">
        <v>45203</v>
      </c>
      <c r="Q272" t="s">
        <v>30</v>
      </c>
      <c r="R272">
        <v>45191</v>
      </c>
    </row>
    <row r="273" spans="1:16" ht="12.75">
      <c r="A273">
        <v>7113598</v>
      </c>
      <c r="B273" t="s">
        <v>1197</v>
      </c>
      <c r="C273" t="s">
        <v>1198</v>
      </c>
      <c r="D273">
        <v>5</v>
      </c>
      <c r="E273">
        <v>500</v>
      </c>
      <c r="F273" t="s">
        <v>21</v>
      </c>
      <c r="G273">
        <v>-18</v>
      </c>
      <c r="H273">
        <v>38930</v>
      </c>
      <c r="I273" t="s">
        <v>22</v>
      </c>
      <c r="L273" t="s">
        <v>501</v>
      </c>
      <c r="M273" t="s">
        <v>61</v>
      </c>
      <c r="O273" t="s">
        <v>531</v>
      </c>
      <c r="P273">
        <v>42521</v>
      </c>
    </row>
    <row r="274" spans="1:18" ht="12.75">
      <c r="A274">
        <v>7115134</v>
      </c>
      <c r="B274" t="s">
        <v>244</v>
      </c>
      <c r="C274" t="s">
        <v>245</v>
      </c>
      <c r="D274">
        <v>5</v>
      </c>
      <c r="E274">
        <v>500</v>
      </c>
      <c r="F274" t="s">
        <v>40</v>
      </c>
      <c r="G274">
        <v>-12</v>
      </c>
      <c r="H274">
        <v>41009</v>
      </c>
      <c r="I274" t="s">
        <v>22</v>
      </c>
      <c r="L274" t="s">
        <v>483</v>
      </c>
      <c r="M274" t="s">
        <v>412</v>
      </c>
      <c r="O274" t="s">
        <v>531</v>
      </c>
      <c r="P274">
        <v>44623</v>
      </c>
      <c r="Q274" t="s">
        <v>30</v>
      </c>
      <c r="R274">
        <v>44572</v>
      </c>
    </row>
    <row r="275" spans="1:17" ht="12.75">
      <c r="A275">
        <v>7115133</v>
      </c>
      <c r="B275" t="s">
        <v>244</v>
      </c>
      <c r="C275" t="s">
        <v>159</v>
      </c>
      <c r="D275">
        <v>5</v>
      </c>
      <c r="E275">
        <v>500</v>
      </c>
      <c r="F275" t="s">
        <v>39</v>
      </c>
      <c r="G275">
        <v>-15</v>
      </c>
      <c r="H275">
        <v>40050</v>
      </c>
      <c r="I275" t="s">
        <v>22</v>
      </c>
      <c r="J275" t="s">
        <v>28</v>
      </c>
      <c r="K275" t="s">
        <v>28</v>
      </c>
      <c r="L275" t="s">
        <v>483</v>
      </c>
      <c r="M275" t="s">
        <v>412</v>
      </c>
      <c r="N275">
        <v>45190</v>
      </c>
      <c r="O275" t="s">
        <v>29</v>
      </c>
      <c r="P275">
        <v>44623</v>
      </c>
      <c r="Q275" t="s">
        <v>137</v>
      </c>
    </row>
    <row r="276" spans="1:18" ht="12.75">
      <c r="A276">
        <v>7114805</v>
      </c>
      <c r="B276" t="s">
        <v>1199</v>
      </c>
      <c r="C276" t="s">
        <v>1200</v>
      </c>
      <c r="D276">
        <v>5</v>
      </c>
      <c r="E276">
        <v>500</v>
      </c>
      <c r="F276" t="s">
        <v>35</v>
      </c>
      <c r="G276">
        <v>-13</v>
      </c>
      <c r="H276">
        <v>40726</v>
      </c>
      <c r="I276" t="s">
        <v>22</v>
      </c>
      <c r="L276" t="s">
        <v>468</v>
      </c>
      <c r="M276" t="s">
        <v>83</v>
      </c>
      <c r="O276" t="s">
        <v>531</v>
      </c>
      <c r="P276">
        <v>44092</v>
      </c>
      <c r="Q276" t="s">
        <v>30</v>
      </c>
      <c r="R276">
        <v>44046</v>
      </c>
    </row>
    <row r="277" spans="1:16" ht="12.75">
      <c r="A277">
        <v>7113606</v>
      </c>
      <c r="B277" t="s">
        <v>1199</v>
      </c>
      <c r="C277" t="s">
        <v>319</v>
      </c>
      <c r="D277">
        <v>5</v>
      </c>
      <c r="E277">
        <v>500</v>
      </c>
      <c r="F277" t="s">
        <v>21</v>
      </c>
      <c r="G277">
        <v>-18</v>
      </c>
      <c r="H277">
        <v>38760</v>
      </c>
      <c r="I277" t="s">
        <v>22</v>
      </c>
      <c r="L277" t="s">
        <v>468</v>
      </c>
      <c r="M277" t="s">
        <v>83</v>
      </c>
      <c r="O277" t="s">
        <v>531</v>
      </c>
      <c r="P277">
        <v>42535</v>
      </c>
    </row>
    <row r="278" spans="1:18" ht="12.75">
      <c r="A278">
        <v>7114838</v>
      </c>
      <c r="B278" t="s">
        <v>1201</v>
      </c>
      <c r="C278" t="s">
        <v>227</v>
      </c>
      <c r="D278">
        <v>5</v>
      </c>
      <c r="E278">
        <v>500</v>
      </c>
      <c r="F278" t="s">
        <v>33</v>
      </c>
      <c r="G278">
        <v>-16</v>
      </c>
      <c r="H278">
        <v>39721</v>
      </c>
      <c r="I278" t="s">
        <v>22</v>
      </c>
      <c r="L278" t="s">
        <v>467</v>
      </c>
      <c r="M278" t="s">
        <v>74</v>
      </c>
      <c r="O278" t="s">
        <v>531</v>
      </c>
      <c r="P278">
        <v>44119</v>
      </c>
      <c r="Q278" t="s">
        <v>30</v>
      </c>
      <c r="R278">
        <v>44110</v>
      </c>
    </row>
    <row r="279" spans="1:18" ht="12.75">
      <c r="A279">
        <v>7113888</v>
      </c>
      <c r="B279" t="s">
        <v>1202</v>
      </c>
      <c r="C279" t="s">
        <v>1203</v>
      </c>
      <c r="D279">
        <v>5</v>
      </c>
      <c r="E279">
        <v>500</v>
      </c>
      <c r="F279" t="s">
        <v>27</v>
      </c>
      <c r="G279">
        <v>-14</v>
      </c>
      <c r="H279">
        <v>40192</v>
      </c>
      <c r="I279" t="s">
        <v>22</v>
      </c>
      <c r="L279" t="s">
        <v>493</v>
      </c>
      <c r="M279" t="s">
        <v>49</v>
      </c>
      <c r="O279" t="s">
        <v>531</v>
      </c>
      <c r="P279">
        <v>42762</v>
      </c>
      <c r="Q279" t="s">
        <v>30</v>
      </c>
      <c r="R279">
        <v>43017</v>
      </c>
    </row>
    <row r="280" spans="1:16" ht="12.75">
      <c r="A280">
        <v>7111729</v>
      </c>
      <c r="B280" t="s">
        <v>1204</v>
      </c>
      <c r="C280" t="s">
        <v>1205</v>
      </c>
      <c r="D280">
        <v>5</v>
      </c>
      <c r="E280">
        <v>500</v>
      </c>
      <c r="F280" t="s">
        <v>554</v>
      </c>
      <c r="G280">
        <v>-19</v>
      </c>
      <c r="H280">
        <v>38497</v>
      </c>
      <c r="I280" t="s">
        <v>22</v>
      </c>
      <c r="L280" t="s">
        <v>468</v>
      </c>
      <c r="M280" t="s">
        <v>83</v>
      </c>
      <c r="O280" t="s">
        <v>531</v>
      </c>
      <c r="P280">
        <v>41068</v>
      </c>
    </row>
    <row r="281" spans="1:16" ht="12.75">
      <c r="A281">
        <v>7112997</v>
      </c>
      <c r="B281" t="s">
        <v>1206</v>
      </c>
      <c r="C281" t="s">
        <v>599</v>
      </c>
      <c r="D281">
        <v>5</v>
      </c>
      <c r="E281">
        <v>500</v>
      </c>
      <c r="F281" t="s">
        <v>21</v>
      </c>
      <c r="G281">
        <v>-18</v>
      </c>
      <c r="H281">
        <v>38883</v>
      </c>
      <c r="I281" t="s">
        <v>32</v>
      </c>
      <c r="L281" t="s">
        <v>466</v>
      </c>
      <c r="M281" t="s">
        <v>87</v>
      </c>
      <c r="O281" t="s">
        <v>531</v>
      </c>
      <c r="P281">
        <v>41927</v>
      </c>
    </row>
    <row r="282" spans="1:18" ht="12.75">
      <c r="A282">
        <v>7114706</v>
      </c>
      <c r="B282" t="s">
        <v>1207</v>
      </c>
      <c r="C282" t="s">
        <v>1208</v>
      </c>
      <c r="D282">
        <v>5</v>
      </c>
      <c r="E282">
        <v>500</v>
      </c>
      <c r="F282" t="s">
        <v>25</v>
      </c>
      <c r="G282">
        <v>-17</v>
      </c>
      <c r="H282">
        <v>39315</v>
      </c>
      <c r="I282" t="s">
        <v>22</v>
      </c>
      <c r="L282" t="s">
        <v>461</v>
      </c>
      <c r="M282" t="s">
        <v>80</v>
      </c>
      <c r="O282" t="s">
        <v>531</v>
      </c>
      <c r="P282">
        <v>43765</v>
      </c>
      <c r="Q282" t="s">
        <v>30</v>
      </c>
      <c r="R282">
        <v>43727</v>
      </c>
    </row>
    <row r="283" spans="1:18" ht="12.75">
      <c r="A283">
        <v>7114244</v>
      </c>
      <c r="B283" t="s">
        <v>1209</v>
      </c>
      <c r="C283" t="s">
        <v>1210</v>
      </c>
      <c r="D283">
        <v>5</v>
      </c>
      <c r="E283">
        <v>500</v>
      </c>
      <c r="F283" t="s">
        <v>554</v>
      </c>
      <c r="G283">
        <v>-19</v>
      </c>
      <c r="H283">
        <v>38485</v>
      </c>
      <c r="I283" t="s">
        <v>22</v>
      </c>
      <c r="L283" t="s">
        <v>464</v>
      </c>
      <c r="M283" t="s">
        <v>23</v>
      </c>
      <c r="O283" t="s">
        <v>531</v>
      </c>
      <c r="P283">
        <v>43198</v>
      </c>
      <c r="Q283" t="s">
        <v>30</v>
      </c>
      <c r="R283">
        <v>43174</v>
      </c>
    </row>
    <row r="284" spans="1:18" ht="12.75">
      <c r="A284">
        <v>7114243</v>
      </c>
      <c r="B284" t="s">
        <v>1209</v>
      </c>
      <c r="C284" t="s">
        <v>1211</v>
      </c>
      <c r="D284">
        <v>5</v>
      </c>
      <c r="E284">
        <v>500</v>
      </c>
      <c r="F284" t="s">
        <v>25</v>
      </c>
      <c r="G284">
        <v>-17</v>
      </c>
      <c r="H284">
        <v>39353</v>
      </c>
      <c r="I284" t="s">
        <v>22</v>
      </c>
      <c r="L284" t="s">
        <v>464</v>
      </c>
      <c r="M284" t="s">
        <v>23</v>
      </c>
      <c r="O284" t="s">
        <v>531</v>
      </c>
      <c r="P284">
        <v>43198</v>
      </c>
      <c r="Q284" t="s">
        <v>30</v>
      </c>
      <c r="R284">
        <v>43174</v>
      </c>
    </row>
    <row r="285" spans="1:17" ht="12.75">
      <c r="A285">
        <v>7115285</v>
      </c>
      <c r="B285" t="s">
        <v>606</v>
      </c>
      <c r="C285" t="s">
        <v>180</v>
      </c>
      <c r="D285">
        <v>5</v>
      </c>
      <c r="E285">
        <v>500</v>
      </c>
      <c r="F285" t="s">
        <v>27</v>
      </c>
      <c r="G285">
        <v>-14</v>
      </c>
      <c r="H285">
        <v>40431</v>
      </c>
      <c r="I285" t="s">
        <v>22</v>
      </c>
      <c r="K285" t="s">
        <v>28</v>
      </c>
      <c r="L285" t="s">
        <v>471</v>
      </c>
      <c r="M285" t="s">
        <v>91</v>
      </c>
      <c r="O285" t="s">
        <v>531</v>
      </c>
      <c r="P285">
        <v>44843</v>
      </c>
      <c r="Q285" t="s">
        <v>137</v>
      </c>
    </row>
    <row r="286" spans="1:17" ht="12.75">
      <c r="A286">
        <v>7113926</v>
      </c>
      <c r="B286" t="s">
        <v>1212</v>
      </c>
      <c r="C286" t="s">
        <v>695</v>
      </c>
      <c r="D286">
        <v>5</v>
      </c>
      <c r="E286">
        <v>500</v>
      </c>
      <c r="F286" t="s">
        <v>33</v>
      </c>
      <c r="G286">
        <v>-16</v>
      </c>
      <c r="H286">
        <v>39655</v>
      </c>
      <c r="I286" t="s">
        <v>32</v>
      </c>
      <c r="L286" t="s">
        <v>468</v>
      </c>
      <c r="M286" t="s">
        <v>83</v>
      </c>
      <c r="O286" t="s">
        <v>531</v>
      </c>
      <c r="P286">
        <v>42865</v>
      </c>
      <c r="Q286" t="s">
        <v>577</v>
      </c>
    </row>
    <row r="287" spans="1:16" ht="12.75">
      <c r="A287">
        <v>7111037</v>
      </c>
      <c r="B287" t="s">
        <v>1213</v>
      </c>
      <c r="C287" t="s">
        <v>716</v>
      </c>
      <c r="D287">
        <v>5</v>
      </c>
      <c r="E287">
        <v>500</v>
      </c>
      <c r="F287" t="s">
        <v>554</v>
      </c>
      <c r="G287">
        <v>-19</v>
      </c>
      <c r="H287">
        <v>38522</v>
      </c>
      <c r="I287" t="s">
        <v>32</v>
      </c>
      <c r="L287" t="s">
        <v>472</v>
      </c>
      <c r="M287" t="s">
        <v>64</v>
      </c>
      <c r="O287" t="s">
        <v>531</v>
      </c>
      <c r="P287">
        <v>40612</v>
      </c>
    </row>
    <row r="288" spans="1:18" ht="12.75">
      <c r="A288">
        <v>7114086</v>
      </c>
      <c r="B288" t="s">
        <v>1214</v>
      </c>
      <c r="C288" t="s">
        <v>534</v>
      </c>
      <c r="D288">
        <v>5</v>
      </c>
      <c r="E288">
        <v>500</v>
      </c>
      <c r="F288" t="s">
        <v>554</v>
      </c>
      <c r="G288">
        <v>-19</v>
      </c>
      <c r="H288">
        <v>38511</v>
      </c>
      <c r="I288" t="s">
        <v>22</v>
      </c>
      <c r="L288" t="s">
        <v>474</v>
      </c>
      <c r="M288" t="s">
        <v>100</v>
      </c>
      <c r="O288" t="s">
        <v>531</v>
      </c>
      <c r="P288">
        <v>43022</v>
      </c>
      <c r="Q288" t="s">
        <v>30</v>
      </c>
      <c r="R288">
        <v>43021</v>
      </c>
    </row>
    <row r="289" spans="1:17" ht="12.75">
      <c r="A289">
        <v>7115046</v>
      </c>
      <c r="B289" t="s">
        <v>207</v>
      </c>
      <c r="C289" t="s">
        <v>181</v>
      </c>
      <c r="D289">
        <v>5</v>
      </c>
      <c r="E289">
        <v>500</v>
      </c>
      <c r="F289" t="s">
        <v>25</v>
      </c>
      <c r="G289">
        <v>-17</v>
      </c>
      <c r="H289">
        <v>39240</v>
      </c>
      <c r="I289" t="s">
        <v>22</v>
      </c>
      <c r="J289" t="s">
        <v>28</v>
      </c>
      <c r="K289" t="s">
        <v>28</v>
      </c>
      <c r="L289" t="s">
        <v>461</v>
      </c>
      <c r="M289" t="s">
        <v>80</v>
      </c>
      <c r="N289">
        <v>45202</v>
      </c>
      <c r="O289" t="s">
        <v>29</v>
      </c>
      <c r="P289">
        <v>44502</v>
      </c>
      <c r="Q289" t="s">
        <v>137</v>
      </c>
    </row>
    <row r="290" spans="1:18" ht="12.75">
      <c r="A290">
        <v>7114098</v>
      </c>
      <c r="B290" t="s">
        <v>1215</v>
      </c>
      <c r="C290" t="s">
        <v>395</v>
      </c>
      <c r="D290">
        <v>5</v>
      </c>
      <c r="E290">
        <v>500</v>
      </c>
      <c r="F290" t="s">
        <v>39</v>
      </c>
      <c r="G290">
        <v>-15</v>
      </c>
      <c r="H290">
        <v>40090</v>
      </c>
      <c r="I290" t="s">
        <v>22</v>
      </c>
      <c r="L290" t="s">
        <v>467</v>
      </c>
      <c r="M290" t="s">
        <v>74</v>
      </c>
      <c r="O290" t="s">
        <v>531</v>
      </c>
      <c r="P290">
        <v>43028</v>
      </c>
      <c r="Q290" t="s">
        <v>30</v>
      </c>
      <c r="R290">
        <v>43010</v>
      </c>
    </row>
    <row r="291" spans="1:16" ht="12.75">
      <c r="A291">
        <v>7110449</v>
      </c>
      <c r="B291" t="s">
        <v>1216</v>
      </c>
      <c r="C291" t="s">
        <v>153</v>
      </c>
      <c r="D291">
        <v>5</v>
      </c>
      <c r="E291">
        <v>500</v>
      </c>
      <c r="F291" t="s">
        <v>21</v>
      </c>
      <c r="G291">
        <v>-18</v>
      </c>
      <c r="H291">
        <v>38953</v>
      </c>
      <c r="I291" t="s">
        <v>22</v>
      </c>
      <c r="L291" t="s">
        <v>957</v>
      </c>
      <c r="M291" t="s">
        <v>958</v>
      </c>
      <c r="O291" t="s">
        <v>531</v>
      </c>
      <c r="P291">
        <v>40344</v>
      </c>
    </row>
    <row r="292" spans="1:17" ht="12.75">
      <c r="A292">
        <v>7113722</v>
      </c>
      <c r="B292" t="s">
        <v>140</v>
      </c>
      <c r="C292" t="s">
        <v>50</v>
      </c>
      <c r="D292">
        <v>5</v>
      </c>
      <c r="E292">
        <v>500</v>
      </c>
      <c r="F292" t="s">
        <v>33</v>
      </c>
      <c r="G292">
        <v>-16</v>
      </c>
      <c r="H292">
        <v>39786</v>
      </c>
      <c r="I292" t="s">
        <v>22</v>
      </c>
      <c r="J292" t="s">
        <v>28</v>
      </c>
      <c r="K292" t="s">
        <v>28</v>
      </c>
      <c r="L292" t="s">
        <v>466</v>
      </c>
      <c r="M292" t="s">
        <v>87</v>
      </c>
      <c r="N292">
        <v>45185</v>
      </c>
      <c r="O292" t="s">
        <v>29</v>
      </c>
      <c r="P292">
        <v>42637</v>
      </c>
      <c r="Q292" t="s">
        <v>137</v>
      </c>
    </row>
    <row r="293" spans="1:16" ht="12.75">
      <c r="A293">
        <v>7112160</v>
      </c>
      <c r="B293" t="s">
        <v>140</v>
      </c>
      <c r="C293" t="s">
        <v>1217</v>
      </c>
      <c r="D293">
        <v>5</v>
      </c>
      <c r="E293">
        <v>500</v>
      </c>
      <c r="F293" t="s">
        <v>21</v>
      </c>
      <c r="G293">
        <v>-18</v>
      </c>
      <c r="H293">
        <v>38992</v>
      </c>
      <c r="I293" t="s">
        <v>22</v>
      </c>
      <c r="L293" t="s">
        <v>468</v>
      </c>
      <c r="M293" t="s">
        <v>83</v>
      </c>
      <c r="O293" t="s">
        <v>531</v>
      </c>
      <c r="P293">
        <v>41297</v>
      </c>
    </row>
    <row r="294" spans="1:18" ht="12.75">
      <c r="A294">
        <v>7113579</v>
      </c>
      <c r="B294" t="s">
        <v>140</v>
      </c>
      <c r="C294" t="s">
        <v>397</v>
      </c>
      <c r="D294">
        <v>5</v>
      </c>
      <c r="E294">
        <v>500</v>
      </c>
      <c r="F294" t="s">
        <v>35</v>
      </c>
      <c r="G294">
        <v>-13</v>
      </c>
      <c r="H294">
        <v>40759</v>
      </c>
      <c r="I294" t="s">
        <v>22</v>
      </c>
      <c r="L294" t="s">
        <v>466</v>
      </c>
      <c r="M294" t="s">
        <v>87</v>
      </c>
      <c r="O294" t="s">
        <v>531</v>
      </c>
      <c r="P294">
        <v>42467</v>
      </c>
      <c r="Q294" t="s">
        <v>30</v>
      </c>
      <c r="R294">
        <v>42625</v>
      </c>
    </row>
    <row r="295" spans="1:17" ht="12.75">
      <c r="A295">
        <v>7113721</v>
      </c>
      <c r="B295" t="s">
        <v>140</v>
      </c>
      <c r="C295" t="s">
        <v>607</v>
      </c>
      <c r="D295">
        <v>5</v>
      </c>
      <c r="E295">
        <v>500</v>
      </c>
      <c r="F295" t="s">
        <v>554</v>
      </c>
      <c r="G295">
        <v>-19</v>
      </c>
      <c r="H295">
        <v>38677</v>
      </c>
      <c r="I295" t="s">
        <v>32</v>
      </c>
      <c r="J295" t="s">
        <v>28</v>
      </c>
      <c r="K295" t="s">
        <v>28</v>
      </c>
      <c r="L295" t="s">
        <v>466</v>
      </c>
      <c r="M295" t="s">
        <v>87</v>
      </c>
      <c r="N295">
        <v>45185</v>
      </c>
      <c r="O295" t="s">
        <v>29</v>
      </c>
      <c r="P295">
        <v>42637</v>
      </c>
      <c r="Q295" t="s">
        <v>137</v>
      </c>
    </row>
    <row r="296" spans="1:17" ht="12.75">
      <c r="A296">
        <v>7114823</v>
      </c>
      <c r="B296" t="s">
        <v>140</v>
      </c>
      <c r="C296" t="s">
        <v>42</v>
      </c>
      <c r="D296">
        <v>6</v>
      </c>
      <c r="E296">
        <v>647</v>
      </c>
      <c r="F296" t="s">
        <v>33</v>
      </c>
      <c r="G296">
        <v>-16</v>
      </c>
      <c r="H296">
        <v>39635</v>
      </c>
      <c r="I296" t="s">
        <v>22</v>
      </c>
      <c r="K296" t="s">
        <v>28</v>
      </c>
      <c r="L296" t="s">
        <v>471</v>
      </c>
      <c r="M296" t="s">
        <v>91</v>
      </c>
      <c r="O296" t="s">
        <v>531</v>
      </c>
      <c r="P296">
        <v>44109</v>
      </c>
      <c r="Q296" t="s">
        <v>137</v>
      </c>
    </row>
    <row r="297" spans="1:17" ht="12.75">
      <c r="A297">
        <v>7114183</v>
      </c>
      <c r="B297" t="s">
        <v>1218</v>
      </c>
      <c r="C297" t="s">
        <v>792</v>
      </c>
      <c r="D297">
        <v>5</v>
      </c>
      <c r="E297">
        <v>500</v>
      </c>
      <c r="F297" t="s">
        <v>39</v>
      </c>
      <c r="G297">
        <v>-15</v>
      </c>
      <c r="H297">
        <v>40152</v>
      </c>
      <c r="I297" t="s">
        <v>22</v>
      </c>
      <c r="L297" t="s">
        <v>468</v>
      </c>
      <c r="M297" t="s">
        <v>83</v>
      </c>
      <c r="O297" t="s">
        <v>531</v>
      </c>
      <c r="P297">
        <v>43104</v>
      </c>
      <c r="Q297" t="s">
        <v>577</v>
      </c>
    </row>
    <row r="298" spans="1:17" ht="12.75">
      <c r="A298">
        <v>7114277</v>
      </c>
      <c r="B298" t="s">
        <v>1218</v>
      </c>
      <c r="C298" t="s">
        <v>1219</v>
      </c>
      <c r="D298">
        <v>5</v>
      </c>
      <c r="E298">
        <v>500</v>
      </c>
      <c r="F298" t="s">
        <v>35</v>
      </c>
      <c r="G298">
        <v>-13</v>
      </c>
      <c r="H298">
        <v>40824</v>
      </c>
      <c r="I298" t="s">
        <v>32</v>
      </c>
      <c r="L298" t="s">
        <v>468</v>
      </c>
      <c r="M298" t="s">
        <v>83</v>
      </c>
      <c r="O298" t="s">
        <v>531</v>
      </c>
      <c r="P298">
        <v>43263</v>
      </c>
      <c r="Q298" t="s">
        <v>577</v>
      </c>
    </row>
    <row r="299" spans="1:16" ht="12.75">
      <c r="A299">
        <v>7112539</v>
      </c>
      <c r="B299" t="s">
        <v>1220</v>
      </c>
      <c r="C299" t="s">
        <v>1221</v>
      </c>
      <c r="D299">
        <v>5</v>
      </c>
      <c r="E299">
        <v>500</v>
      </c>
      <c r="F299" t="s">
        <v>21</v>
      </c>
      <c r="G299">
        <v>-18</v>
      </c>
      <c r="H299">
        <v>38964</v>
      </c>
      <c r="I299" t="s">
        <v>32</v>
      </c>
      <c r="L299" t="s">
        <v>493</v>
      </c>
      <c r="M299" t="s">
        <v>49</v>
      </c>
      <c r="O299" t="s">
        <v>531</v>
      </c>
      <c r="P299">
        <v>41600</v>
      </c>
    </row>
    <row r="300" spans="1:16" ht="12.75">
      <c r="A300">
        <v>7113129</v>
      </c>
      <c r="B300" t="s">
        <v>1222</v>
      </c>
      <c r="C300" t="s">
        <v>1223</v>
      </c>
      <c r="D300">
        <v>5</v>
      </c>
      <c r="E300">
        <v>500</v>
      </c>
      <c r="F300" t="s">
        <v>554</v>
      </c>
      <c r="G300">
        <v>-19</v>
      </c>
      <c r="H300">
        <v>38488</v>
      </c>
      <c r="I300" t="s">
        <v>22</v>
      </c>
      <c r="L300" t="s">
        <v>468</v>
      </c>
      <c r="M300" t="s">
        <v>83</v>
      </c>
      <c r="O300" t="s">
        <v>531</v>
      </c>
      <c r="P300">
        <v>42052</v>
      </c>
    </row>
    <row r="301" spans="1:17" ht="12.75">
      <c r="A301">
        <v>7115362</v>
      </c>
      <c r="B301" t="s">
        <v>608</v>
      </c>
      <c r="C301" t="s">
        <v>609</v>
      </c>
      <c r="D301">
        <v>5</v>
      </c>
      <c r="E301">
        <v>500</v>
      </c>
      <c r="F301" t="s">
        <v>44</v>
      </c>
      <c r="G301">
        <v>-11</v>
      </c>
      <c r="H301">
        <v>41510</v>
      </c>
      <c r="I301" t="s">
        <v>22</v>
      </c>
      <c r="J301" t="s">
        <v>51</v>
      </c>
      <c r="K301" t="s">
        <v>51</v>
      </c>
      <c r="L301" t="s">
        <v>472</v>
      </c>
      <c r="M301" t="s">
        <v>64</v>
      </c>
      <c r="N301">
        <v>45260</v>
      </c>
      <c r="O301" t="s">
        <v>29</v>
      </c>
      <c r="P301">
        <v>44873</v>
      </c>
      <c r="Q301" t="s">
        <v>137</v>
      </c>
    </row>
    <row r="302" spans="1:18" ht="12.75">
      <c r="A302">
        <v>7114821</v>
      </c>
      <c r="B302" t="s">
        <v>610</v>
      </c>
      <c r="C302" t="s">
        <v>611</v>
      </c>
      <c r="D302">
        <v>5</v>
      </c>
      <c r="E302">
        <v>500</v>
      </c>
      <c r="F302" t="s">
        <v>40</v>
      </c>
      <c r="G302">
        <v>-12</v>
      </c>
      <c r="H302">
        <v>40929</v>
      </c>
      <c r="I302" t="s">
        <v>22</v>
      </c>
      <c r="J302" t="s">
        <v>51</v>
      </c>
      <c r="K302" t="s">
        <v>51</v>
      </c>
      <c r="L302" t="s">
        <v>467</v>
      </c>
      <c r="M302" t="s">
        <v>74</v>
      </c>
      <c r="N302">
        <v>45210</v>
      </c>
      <c r="O302" t="s">
        <v>29</v>
      </c>
      <c r="P302">
        <v>44106</v>
      </c>
      <c r="Q302" t="s">
        <v>30</v>
      </c>
      <c r="R302">
        <v>45197</v>
      </c>
    </row>
    <row r="303" spans="1:16" ht="12.75">
      <c r="A303">
        <v>7113046</v>
      </c>
      <c r="B303" t="s">
        <v>1224</v>
      </c>
      <c r="C303" t="s">
        <v>262</v>
      </c>
      <c r="D303">
        <v>5</v>
      </c>
      <c r="E303">
        <v>500</v>
      </c>
      <c r="F303" t="s">
        <v>554</v>
      </c>
      <c r="G303">
        <v>-19</v>
      </c>
      <c r="H303">
        <v>38703</v>
      </c>
      <c r="I303" t="s">
        <v>22</v>
      </c>
      <c r="L303" t="s">
        <v>486</v>
      </c>
      <c r="M303" t="s">
        <v>78</v>
      </c>
      <c r="O303" t="s">
        <v>531</v>
      </c>
      <c r="P303">
        <v>41953</v>
      </c>
    </row>
    <row r="304" spans="1:18" ht="12.75">
      <c r="A304">
        <v>7113403</v>
      </c>
      <c r="B304" t="s">
        <v>1225</v>
      </c>
      <c r="C304" t="s">
        <v>1226</v>
      </c>
      <c r="D304">
        <v>5</v>
      </c>
      <c r="E304">
        <v>500</v>
      </c>
      <c r="F304" t="s">
        <v>554</v>
      </c>
      <c r="G304">
        <v>-19</v>
      </c>
      <c r="H304">
        <v>38405</v>
      </c>
      <c r="I304" t="s">
        <v>22</v>
      </c>
      <c r="L304" t="s">
        <v>494</v>
      </c>
      <c r="M304" t="s">
        <v>53</v>
      </c>
      <c r="O304" t="s">
        <v>531</v>
      </c>
      <c r="P304">
        <v>42287</v>
      </c>
      <c r="Q304" t="s">
        <v>30</v>
      </c>
      <c r="R304">
        <v>42993</v>
      </c>
    </row>
    <row r="305" spans="1:16" ht="12.75">
      <c r="A305">
        <v>7112174</v>
      </c>
      <c r="B305" t="s">
        <v>1227</v>
      </c>
      <c r="C305" t="s">
        <v>1228</v>
      </c>
      <c r="D305">
        <v>5</v>
      </c>
      <c r="E305">
        <v>500</v>
      </c>
      <c r="F305" t="s">
        <v>554</v>
      </c>
      <c r="G305">
        <v>-19</v>
      </c>
      <c r="H305">
        <v>38461</v>
      </c>
      <c r="I305" t="s">
        <v>32</v>
      </c>
      <c r="L305" t="s">
        <v>468</v>
      </c>
      <c r="M305" t="s">
        <v>83</v>
      </c>
      <c r="O305" t="s">
        <v>531</v>
      </c>
      <c r="P305">
        <v>41297</v>
      </c>
    </row>
    <row r="306" spans="1:17" ht="12.75">
      <c r="A306">
        <v>7115302</v>
      </c>
      <c r="B306" t="s">
        <v>612</v>
      </c>
      <c r="C306" t="s">
        <v>613</v>
      </c>
      <c r="D306">
        <v>5</v>
      </c>
      <c r="E306">
        <v>500</v>
      </c>
      <c r="F306" t="s">
        <v>33</v>
      </c>
      <c r="G306">
        <v>-16</v>
      </c>
      <c r="H306">
        <v>39622</v>
      </c>
      <c r="I306" t="s">
        <v>22</v>
      </c>
      <c r="K306" t="s">
        <v>28</v>
      </c>
      <c r="L306" t="s">
        <v>494</v>
      </c>
      <c r="M306" t="s">
        <v>53</v>
      </c>
      <c r="O306" t="s">
        <v>531</v>
      </c>
      <c r="P306">
        <v>44847</v>
      </c>
      <c r="Q306" t="s">
        <v>137</v>
      </c>
    </row>
    <row r="307" spans="1:17" ht="12.75">
      <c r="A307">
        <v>7115375</v>
      </c>
      <c r="B307" t="s">
        <v>320</v>
      </c>
      <c r="C307" t="s">
        <v>321</v>
      </c>
      <c r="D307">
        <v>5</v>
      </c>
      <c r="E307">
        <v>500</v>
      </c>
      <c r="F307" t="s">
        <v>39</v>
      </c>
      <c r="G307">
        <v>-15</v>
      </c>
      <c r="H307">
        <v>40157</v>
      </c>
      <c r="I307" t="s">
        <v>22</v>
      </c>
      <c r="J307" t="s">
        <v>28</v>
      </c>
      <c r="K307" t="s">
        <v>28</v>
      </c>
      <c r="L307" t="s">
        <v>461</v>
      </c>
      <c r="M307" t="s">
        <v>80</v>
      </c>
      <c r="N307">
        <v>45190</v>
      </c>
      <c r="O307" t="s">
        <v>29</v>
      </c>
      <c r="P307">
        <v>44873</v>
      </c>
      <c r="Q307" t="s">
        <v>137</v>
      </c>
    </row>
    <row r="308" spans="1:16" ht="12.75">
      <c r="A308">
        <v>7113096</v>
      </c>
      <c r="B308" t="s">
        <v>1229</v>
      </c>
      <c r="C308" t="s">
        <v>1230</v>
      </c>
      <c r="D308">
        <v>5</v>
      </c>
      <c r="E308">
        <v>500</v>
      </c>
      <c r="F308" t="s">
        <v>25</v>
      </c>
      <c r="G308">
        <v>-17</v>
      </c>
      <c r="H308">
        <v>39210</v>
      </c>
      <c r="I308" t="s">
        <v>32</v>
      </c>
      <c r="L308" t="s">
        <v>468</v>
      </c>
      <c r="M308" t="s">
        <v>83</v>
      </c>
      <c r="O308" t="s">
        <v>531</v>
      </c>
      <c r="P308">
        <v>42047</v>
      </c>
    </row>
    <row r="309" spans="1:16" ht="12.75">
      <c r="A309">
        <v>7113097</v>
      </c>
      <c r="B309" t="s">
        <v>1229</v>
      </c>
      <c r="C309" t="s">
        <v>38</v>
      </c>
      <c r="D309">
        <v>5</v>
      </c>
      <c r="E309">
        <v>500</v>
      </c>
      <c r="F309" t="s">
        <v>25</v>
      </c>
      <c r="G309">
        <v>-17</v>
      </c>
      <c r="H309">
        <v>39210</v>
      </c>
      <c r="I309" t="s">
        <v>22</v>
      </c>
      <c r="L309" t="s">
        <v>468</v>
      </c>
      <c r="M309" t="s">
        <v>83</v>
      </c>
      <c r="O309" t="s">
        <v>531</v>
      </c>
      <c r="P309">
        <v>42047</v>
      </c>
    </row>
    <row r="310" spans="1:18" ht="12.75">
      <c r="A310">
        <v>7114849</v>
      </c>
      <c r="B310" t="s">
        <v>1231</v>
      </c>
      <c r="C310" t="s">
        <v>1232</v>
      </c>
      <c r="D310">
        <v>5</v>
      </c>
      <c r="E310">
        <v>500</v>
      </c>
      <c r="F310" t="s">
        <v>35</v>
      </c>
      <c r="G310">
        <v>-13</v>
      </c>
      <c r="H310">
        <v>40826</v>
      </c>
      <c r="I310" t="s">
        <v>22</v>
      </c>
      <c r="L310" t="s">
        <v>464</v>
      </c>
      <c r="M310" t="s">
        <v>23</v>
      </c>
      <c r="O310" t="s">
        <v>531</v>
      </c>
      <c r="P310">
        <v>44121</v>
      </c>
      <c r="Q310" t="s">
        <v>30</v>
      </c>
      <c r="R310">
        <v>44083</v>
      </c>
    </row>
    <row r="311" spans="1:18" ht="12.75">
      <c r="A311">
        <v>7114075</v>
      </c>
      <c r="B311" t="s">
        <v>1233</v>
      </c>
      <c r="C311" t="s">
        <v>148</v>
      </c>
      <c r="D311">
        <v>5</v>
      </c>
      <c r="E311">
        <v>500</v>
      </c>
      <c r="F311" t="s">
        <v>554</v>
      </c>
      <c r="G311">
        <v>-19</v>
      </c>
      <c r="H311">
        <v>38407</v>
      </c>
      <c r="I311" t="s">
        <v>22</v>
      </c>
      <c r="L311" t="s">
        <v>476</v>
      </c>
      <c r="M311" t="s">
        <v>69</v>
      </c>
      <c r="O311" t="s">
        <v>531</v>
      </c>
      <c r="P311">
        <v>43022</v>
      </c>
      <c r="Q311" t="s">
        <v>30</v>
      </c>
      <c r="R311">
        <v>42998</v>
      </c>
    </row>
    <row r="312" spans="1:16" ht="12.75">
      <c r="A312">
        <v>7112310</v>
      </c>
      <c r="B312" t="s">
        <v>614</v>
      </c>
      <c r="C312" t="s">
        <v>550</v>
      </c>
      <c r="D312">
        <v>5</v>
      </c>
      <c r="E312">
        <v>500</v>
      </c>
      <c r="F312" t="s">
        <v>25</v>
      </c>
      <c r="G312">
        <v>-17</v>
      </c>
      <c r="H312">
        <v>39431</v>
      </c>
      <c r="I312" t="s">
        <v>32</v>
      </c>
      <c r="L312" t="s">
        <v>957</v>
      </c>
      <c r="M312" t="s">
        <v>958</v>
      </c>
      <c r="O312" t="s">
        <v>531</v>
      </c>
      <c r="P312">
        <v>41444</v>
      </c>
    </row>
    <row r="313" spans="1:18" ht="12.75">
      <c r="A313">
        <v>7115694</v>
      </c>
      <c r="B313" t="s">
        <v>614</v>
      </c>
      <c r="C313" t="s">
        <v>184</v>
      </c>
      <c r="D313">
        <v>5</v>
      </c>
      <c r="E313">
        <v>500</v>
      </c>
      <c r="F313" t="s">
        <v>39</v>
      </c>
      <c r="G313">
        <v>-15</v>
      </c>
      <c r="H313">
        <v>39944</v>
      </c>
      <c r="I313" t="s">
        <v>22</v>
      </c>
      <c r="J313" t="s">
        <v>28</v>
      </c>
      <c r="L313" t="s">
        <v>461</v>
      </c>
      <c r="M313" t="s">
        <v>80</v>
      </c>
      <c r="N313">
        <v>45271</v>
      </c>
      <c r="O313" t="s">
        <v>29</v>
      </c>
      <c r="P313">
        <v>45271</v>
      </c>
      <c r="Q313" t="s">
        <v>30</v>
      </c>
      <c r="R313">
        <v>45182</v>
      </c>
    </row>
    <row r="314" spans="1:17" ht="12.75">
      <c r="A314">
        <v>7113349</v>
      </c>
      <c r="B314" t="s">
        <v>1234</v>
      </c>
      <c r="C314" t="s">
        <v>395</v>
      </c>
      <c r="D314">
        <v>5</v>
      </c>
      <c r="E314">
        <v>500</v>
      </c>
      <c r="F314" t="s">
        <v>33</v>
      </c>
      <c r="G314">
        <v>-16</v>
      </c>
      <c r="H314">
        <v>39539</v>
      </c>
      <c r="I314" t="s">
        <v>22</v>
      </c>
      <c r="L314" t="s">
        <v>494</v>
      </c>
      <c r="M314" t="s">
        <v>53</v>
      </c>
      <c r="O314" t="s">
        <v>531</v>
      </c>
      <c r="P314">
        <v>42276</v>
      </c>
      <c r="Q314" t="s">
        <v>577</v>
      </c>
    </row>
    <row r="315" spans="1:17" ht="12.75">
      <c r="A315">
        <v>7115315</v>
      </c>
      <c r="B315" t="s">
        <v>615</v>
      </c>
      <c r="C315" t="s">
        <v>616</v>
      </c>
      <c r="D315">
        <v>5</v>
      </c>
      <c r="E315">
        <v>500</v>
      </c>
      <c r="F315" t="s">
        <v>33</v>
      </c>
      <c r="G315">
        <v>-16</v>
      </c>
      <c r="H315">
        <v>39683</v>
      </c>
      <c r="I315" t="s">
        <v>22</v>
      </c>
      <c r="J315" t="s">
        <v>51</v>
      </c>
      <c r="K315" t="s">
        <v>51</v>
      </c>
      <c r="L315" t="s">
        <v>466</v>
      </c>
      <c r="M315" t="s">
        <v>87</v>
      </c>
      <c r="N315">
        <v>45266</v>
      </c>
      <c r="O315" t="s">
        <v>29</v>
      </c>
      <c r="P315">
        <v>44849</v>
      </c>
      <c r="Q315" t="s">
        <v>137</v>
      </c>
    </row>
    <row r="316" spans="1:18" ht="12.75">
      <c r="A316">
        <v>7114033</v>
      </c>
      <c r="B316" t="s">
        <v>615</v>
      </c>
      <c r="C316" t="s">
        <v>1235</v>
      </c>
      <c r="D316">
        <v>5</v>
      </c>
      <c r="E316">
        <v>500</v>
      </c>
      <c r="F316" t="s">
        <v>35</v>
      </c>
      <c r="G316">
        <v>-13</v>
      </c>
      <c r="H316">
        <v>40571</v>
      </c>
      <c r="I316" t="s">
        <v>22</v>
      </c>
      <c r="L316" t="s">
        <v>466</v>
      </c>
      <c r="M316" t="s">
        <v>87</v>
      </c>
      <c r="O316" t="s">
        <v>531</v>
      </c>
      <c r="P316">
        <v>43007</v>
      </c>
      <c r="Q316" t="s">
        <v>30</v>
      </c>
      <c r="R316">
        <v>43003</v>
      </c>
    </row>
    <row r="317" spans="1:18" ht="12.75">
      <c r="A317">
        <v>2112500</v>
      </c>
      <c r="B317" t="s">
        <v>1236</v>
      </c>
      <c r="C317" t="s">
        <v>399</v>
      </c>
      <c r="D317">
        <v>5</v>
      </c>
      <c r="E317">
        <v>500</v>
      </c>
      <c r="F317" t="s">
        <v>33</v>
      </c>
      <c r="G317">
        <v>-16</v>
      </c>
      <c r="H317">
        <v>39806</v>
      </c>
      <c r="I317" t="s">
        <v>22</v>
      </c>
      <c r="L317" t="s">
        <v>489</v>
      </c>
      <c r="M317" t="s">
        <v>349</v>
      </c>
      <c r="O317" t="s">
        <v>531</v>
      </c>
      <c r="P317">
        <v>43025</v>
      </c>
      <c r="Q317" t="s">
        <v>30</v>
      </c>
      <c r="R317">
        <v>43362</v>
      </c>
    </row>
    <row r="318" spans="1:16" ht="12.75">
      <c r="A318">
        <v>7112917</v>
      </c>
      <c r="B318" t="s">
        <v>1236</v>
      </c>
      <c r="C318" t="s">
        <v>1237</v>
      </c>
      <c r="D318">
        <v>5</v>
      </c>
      <c r="E318">
        <v>500</v>
      </c>
      <c r="F318" t="s">
        <v>33</v>
      </c>
      <c r="G318">
        <v>-16</v>
      </c>
      <c r="H318">
        <v>39705</v>
      </c>
      <c r="I318" t="s">
        <v>32</v>
      </c>
      <c r="L318" t="s">
        <v>476</v>
      </c>
      <c r="M318" t="s">
        <v>69</v>
      </c>
      <c r="O318" t="s">
        <v>531</v>
      </c>
      <c r="P318">
        <v>41908</v>
      </c>
    </row>
    <row r="319" spans="1:16" ht="12.75">
      <c r="A319">
        <v>7112311</v>
      </c>
      <c r="B319" t="s">
        <v>1238</v>
      </c>
      <c r="C319" t="s">
        <v>396</v>
      </c>
      <c r="D319">
        <v>5</v>
      </c>
      <c r="E319">
        <v>500</v>
      </c>
      <c r="F319" t="s">
        <v>25</v>
      </c>
      <c r="G319">
        <v>-17</v>
      </c>
      <c r="H319">
        <v>39159</v>
      </c>
      <c r="I319" t="s">
        <v>22</v>
      </c>
      <c r="L319" t="s">
        <v>957</v>
      </c>
      <c r="M319" t="s">
        <v>958</v>
      </c>
      <c r="O319" t="s">
        <v>531</v>
      </c>
      <c r="P319">
        <v>41444</v>
      </c>
    </row>
    <row r="320" spans="1:16" ht="12.75">
      <c r="A320">
        <v>7112312</v>
      </c>
      <c r="B320" t="s">
        <v>1238</v>
      </c>
      <c r="C320" t="s">
        <v>177</v>
      </c>
      <c r="D320">
        <v>5</v>
      </c>
      <c r="E320">
        <v>500</v>
      </c>
      <c r="F320" t="s">
        <v>25</v>
      </c>
      <c r="G320">
        <v>-17</v>
      </c>
      <c r="H320">
        <v>39159</v>
      </c>
      <c r="I320" t="s">
        <v>22</v>
      </c>
      <c r="L320" t="s">
        <v>957</v>
      </c>
      <c r="M320" t="s">
        <v>958</v>
      </c>
      <c r="O320" t="s">
        <v>531</v>
      </c>
      <c r="P320">
        <v>41444</v>
      </c>
    </row>
    <row r="321" spans="1:17" ht="12.75">
      <c r="A321">
        <v>7113285</v>
      </c>
      <c r="B321" t="s">
        <v>1239</v>
      </c>
      <c r="C321" t="s">
        <v>1240</v>
      </c>
      <c r="D321">
        <v>5</v>
      </c>
      <c r="E321">
        <v>500</v>
      </c>
      <c r="F321" t="s">
        <v>21</v>
      </c>
      <c r="G321">
        <v>-18</v>
      </c>
      <c r="H321">
        <v>38919</v>
      </c>
      <c r="I321" t="s">
        <v>32</v>
      </c>
      <c r="L321" t="s">
        <v>468</v>
      </c>
      <c r="M321" t="s">
        <v>83</v>
      </c>
      <c r="O321" t="s">
        <v>531</v>
      </c>
      <c r="P321">
        <v>42172</v>
      </c>
      <c r="Q321" t="s">
        <v>577</v>
      </c>
    </row>
    <row r="322" spans="1:18" ht="12.75">
      <c r="A322">
        <v>7115268</v>
      </c>
      <c r="B322" t="s">
        <v>617</v>
      </c>
      <c r="C322" t="s">
        <v>38</v>
      </c>
      <c r="D322">
        <v>5</v>
      </c>
      <c r="E322">
        <v>500</v>
      </c>
      <c r="F322" t="s">
        <v>35</v>
      </c>
      <c r="G322">
        <v>-13</v>
      </c>
      <c r="H322">
        <v>40644</v>
      </c>
      <c r="I322" t="s">
        <v>22</v>
      </c>
      <c r="K322" t="s">
        <v>28</v>
      </c>
      <c r="L322" t="s">
        <v>467</v>
      </c>
      <c r="M322" t="s">
        <v>74</v>
      </c>
      <c r="O322" t="s">
        <v>531</v>
      </c>
      <c r="P322">
        <v>44839</v>
      </c>
      <c r="Q322" t="s">
        <v>30</v>
      </c>
      <c r="R322">
        <v>44828</v>
      </c>
    </row>
    <row r="323" spans="1:18" ht="12.75">
      <c r="A323">
        <v>7114091</v>
      </c>
      <c r="B323" t="s">
        <v>92</v>
      </c>
      <c r="C323" t="s">
        <v>1064</v>
      </c>
      <c r="D323">
        <v>5</v>
      </c>
      <c r="E323">
        <v>500</v>
      </c>
      <c r="F323" t="s">
        <v>44</v>
      </c>
      <c r="G323">
        <v>-11</v>
      </c>
      <c r="H323">
        <v>41554</v>
      </c>
      <c r="I323" t="s">
        <v>32</v>
      </c>
      <c r="L323" t="s">
        <v>466</v>
      </c>
      <c r="M323" t="s">
        <v>87</v>
      </c>
      <c r="O323" t="s">
        <v>531</v>
      </c>
      <c r="P323">
        <v>43026</v>
      </c>
      <c r="Q323" t="s">
        <v>30</v>
      </c>
      <c r="R323">
        <v>43024</v>
      </c>
    </row>
    <row r="324" spans="1:17" ht="12.75">
      <c r="A324">
        <v>7114331</v>
      </c>
      <c r="B324" t="s">
        <v>92</v>
      </c>
      <c r="C324" t="s">
        <v>93</v>
      </c>
      <c r="D324">
        <v>7</v>
      </c>
      <c r="E324">
        <v>759</v>
      </c>
      <c r="F324" t="s">
        <v>21</v>
      </c>
      <c r="G324">
        <v>-18</v>
      </c>
      <c r="H324">
        <v>38932</v>
      </c>
      <c r="I324" t="s">
        <v>22</v>
      </c>
      <c r="J324" t="s">
        <v>28</v>
      </c>
      <c r="K324" t="s">
        <v>28</v>
      </c>
      <c r="L324" t="s">
        <v>471</v>
      </c>
      <c r="M324" t="s">
        <v>91</v>
      </c>
      <c r="N324">
        <v>45187</v>
      </c>
      <c r="O324" t="s">
        <v>29</v>
      </c>
      <c r="P324">
        <v>43369</v>
      </c>
      <c r="Q324" t="s">
        <v>137</v>
      </c>
    </row>
    <row r="325" spans="1:18" ht="12.75">
      <c r="A325">
        <v>7114092</v>
      </c>
      <c r="B325" t="s">
        <v>92</v>
      </c>
      <c r="C325" t="s">
        <v>1230</v>
      </c>
      <c r="D325">
        <v>5</v>
      </c>
      <c r="E325">
        <v>500</v>
      </c>
      <c r="F325" t="s">
        <v>35</v>
      </c>
      <c r="G325">
        <v>-13</v>
      </c>
      <c r="H325">
        <v>40546</v>
      </c>
      <c r="I325" t="s">
        <v>32</v>
      </c>
      <c r="L325" t="s">
        <v>466</v>
      </c>
      <c r="M325" t="s">
        <v>87</v>
      </c>
      <c r="O325" t="s">
        <v>531</v>
      </c>
      <c r="P325">
        <v>43026</v>
      </c>
      <c r="Q325" t="s">
        <v>30</v>
      </c>
      <c r="R325">
        <v>43024</v>
      </c>
    </row>
    <row r="326" spans="1:17" ht="12.75">
      <c r="A326">
        <v>7114915</v>
      </c>
      <c r="B326" t="s">
        <v>92</v>
      </c>
      <c r="C326" t="s">
        <v>153</v>
      </c>
      <c r="D326">
        <v>5</v>
      </c>
      <c r="E326">
        <v>504</v>
      </c>
      <c r="F326" t="s">
        <v>478</v>
      </c>
      <c r="G326">
        <v>-10</v>
      </c>
      <c r="H326">
        <v>41741</v>
      </c>
      <c r="I326" t="s">
        <v>22</v>
      </c>
      <c r="J326" t="s">
        <v>28</v>
      </c>
      <c r="K326" t="s">
        <v>28</v>
      </c>
      <c r="L326" t="s">
        <v>471</v>
      </c>
      <c r="M326" t="s">
        <v>91</v>
      </c>
      <c r="N326">
        <v>45238</v>
      </c>
      <c r="O326" t="s">
        <v>29</v>
      </c>
      <c r="P326">
        <v>44461</v>
      </c>
      <c r="Q326" t="s">
        <v>137</v>
      </c>
    </row>
    <row r="327" spans="1:18" ht="12.75">
      <c r="A327">
        <v>7113791</v>
      </c>
      <c r="B327" t="s">
        <v>1241</v>
      </c>
      <c r="C327" t="s">
        <v>1242</v>
      </c>
      <c r="D327">
        <v>5</v>
      </c>
      <c r="E327">
        <v>500</v>
      </c>
      <c r="F327" t="s">
        <v>25</v>
      </c>
      <c r="G327">
        <v>-17</v>
      </c>
      <c r="H327">
        <v>39113</v>
      </c>
      <c r="I327" t="s">
        <v>22</v>
      </c>
      <c r="L327" t="s">
        <v>464</v>
      </c>
      <c r="M327" t="s">
        <v>23</v>
      </c>
      <c r="O327" t="s">
        <v>531</v>
      </c>
      <c r="P327">
        <v>42657</v>
      </c>
      <c r="Q327" t="s">
        <v>30</v>
      </c>
      <c r="R327">
        <v>42628</v>
      </c>
    </row>
    <row r="328" spans="1:18" ht="12.75">
      <c r="A328">
        <v>7114787</v>
      </c>
      <c r="B328" t="s">
        <v>1243</v>
      </c>
      <c r="C328" t="s">
        <v>1244</v>
      </c>
      <c r="D328">
        <v>5</v>
      </c>
      <c r="E328">
        <v>500</v>
      </c>
      <c r="F328" t="s">
        <v>40</v>
      </c>
      <c r="G328">
        <v>-12</v>
      </c>
      <c r="H328">
        <v>40976</v>
      </c>
      <c r="I328" t="s">
        <v>22</v>
      </c>
      <c r="L328" t="s">
        <v>471</v>
      </c>
      <c r="M328" t="s">
        <v>91</v>
      </c>
      <c r="O328" t="s">
        <v>531</v>
      </c>
      <c r="P328">
        <v>43866</v>
      </c>
      <c r="Q328" t="s">
        <v>30</v>
      </c>
      <c r="R328">
        <v>43858</v>
      </c>
    </row>
    <row r="329" spans="1:18" ht="12.75">
      <c r="A329">
        <v>7114767</v>
      </c>
      <c r="B329" t="s">
        <v>1243</v>
      </c>
      <c r="C329" t="s">
        <v>139</v>
      </c>
      <c r="D329">
        <v>5</v>
      </c>
      <c r="E329">
        <v>500</v>
      </c>
      <c r="F329" t="s">
        <v>25</v>
      </c>
      <c r="G329">
        <v>-17</v>
      </c>
      <c r="H329">
        <v>39247</v>
      </c>
      <c r="I329" t="s">
        <v>22</v>
      </c>
      <c r="L329" t="s">
        <v>471</v>
      </c>
      <c r="M329" t="s">
        <v>91</v>
      </c>
      <c r="O329" t="s">
        <v>531</v>
      </c>
      <c r="P329">
        <v>43811</v>
      </c>
      <c r="Q329" t="s">
        <v>30</v>
      </c>
      <c r="R329">
        <v>43790</v>
      </c>
    </row>
    <row r="330" spans="1:16" ht="12.75">
      <c r="A330">
        <v>7112982</v>
      </c>
      <c r="B330" t="s">
        <v>1245</v>
      </c>
      <c r="C330" t="s">
        <v>1246</v>
      </c>
      <c r="D330">
        <v>5</v>
      </c>
      <c r="E330">
        <v>500</v>
      </c>
      <c r="F330" t="s">
        <v>554</v>
      </c>
      <c r="G330">
        <v>-19</v>
      </c>
      <c r="H330">
        <v>38713</v>
      </c>
      <c r="I330" t="s">
        <v>32</v>
      </c>
      <c r="L330" t="s">
        <v>467</v>
      </c>
      <c r="M330" t="s">
        <v>74</v>
      </c>
      <c r="O330" t="s">
        <v>531</v>
      </c>
      <c r="P330">
        <v>41921</v>
      </c>
    </row>
    <row r="331" spans="1:16" ht="12.75">
      <c r="A331">
        <v>7112836</v>
      </c>
      <c r="B331" t="s">
        <v>1247</v>
      </c>
      <c r="C331" t="s">
        <v>1248</v>
      </c>
      <c r="D331">
        <v>5</v>
      </c>
      <c r="E331">
        <v>500</v>
      </c>
      <c r="F331" t="s">
        <v>39</v>
      </c>
      <c r="G331">
        <v>-15</v>
      </c>
      <c r="H331">
        <v>40119</v>
      </c>
      <c r="I331" t="s">
        <v>32</v>
      </c>
      <c r="L331" t="s">
        <v>957</v>
      </c>
      <c r="M331" t="s">
        <v>958</v>
      </c>
      <c r="O331" t="s">
        <v>531</v>
      </c>
      <c r="P331">
        <v>41820</v>
      </c>
    </row>
    <row r="332" spans="1:16" ht="12.75">
      <c r="A332">
        <v>7110450</v>
      </c>
      <c r="B332" t="s">
        <v>1249</v>
      </c>
      <c r="C332" t="s">
        <v>38</v>
      </c>
      <c r="D332">
        <v>5</v>
      </c>
      <c r="E332">
        <v>500</v>
      </c>
      <c r="F332" t="s">
        <v>21</v>
      </c>
      <c r="G332">
        <v>-18</v>
      </c>
      <c r="H332">
        <v>38745</v>
      </c>
      <c r="I332" t="s">
        <v>22</v>
      </c>
      <c r="L332" t="s">
        <v>957</v>
      </c>
      <c r="M332" t="s">
        <v>958</v>
      </c>
      <c r="O332" t="s">
        <v>531</v>
      </c>
      <c r="P332">
        <v>40344</v>
      </c>
    </row>
    <row r="333" spans="1:16" ht="12.75">
      <c r="A333">
        <v>7110479</v>
      </c>
      <c r="B333" t="s">
        <v>1250</v>
      </c>
      <c r="C333" t="s">
        <v>1189</v>
      </c>
      <c r="D333">
        <v>5</v>
      </c>
      <c r="E333">
        <v>500</v>
      </c>
      <c r="F333" t="s">
        <v>25</v>
      </c>
      <c r="G333">
        <v>-17</v>
      </c>
      <c r="H333">
        <v>39294</v>
      </c>
      <c r="I333" t="s">
        <v>32</v>
      </c>
      <c r="L333" t="s">
        <v>957</v>
      </c>
      <c r="M333" t="s">
        <v>958</v>
      </c>
      <c r="O333" t="s">
        <v>531</v>
      </c>
      <c r="P333">
        <v>40344</v>
      </c>
    </row>
    <row r="334" spans="1:16" ht="12.75">
      <c r="A334">
        <v>7112510</v>
      </c>
      <c r="B334" t="s">
        <v>1251</v>
      </c>
      <c r="C334" t="s">
        <v>181</v>
      </c>
      <c r="D334">
        <v>5</v>
      </c>
      <c r="E334">
        <v>500</v>
      </c>
      <c r="F334" t="s">
        <v>21</v>
      </c>
      <c r="G334">
        <v>-18</v>
      </c>
      <c r="H334">
        <v>38742</v>
      </c>
      <c r="I334" t="s">
        <v>22</v>
      </c>
      <c r="L334" t="s">
        <v>466</v>
      </c>
      <c r="M334" t="s">
        <v>87</v>
      </c>
      <c r="O334" t="s">
        <v>531</v>
      </c>
      <c r="P334">
        <v>41585</v>
      </c>
    </row>
    <row r="335" spans="1:18" ht="12.75">
      <c r="A335">
        <v>7113585</v>
      </c>
      <c r="B335" t="s">
        <v>1252</v>
      </c>
      <c r="C335" t="s">
        <v>1253</v>
      </c>
      <c r="D335">
        <v>5</v>
      </c>
      <c r="E335">
        <v>500</v>
      </c>
      <c r="F335" t="s">
        <v>25</v>
      </c>
      <c r="G335">
        <v>-17</v>
      </c>
      <c r="H335">
        <v>39314</v>
      </c>
      <c r="I335" t="s">
        <v>22</v>
      </c>
      <c r="L335" t="s">
        <v>493</v>
      </c>
      <c r="M335" t="s">
        <v>49</v>
      </c>
      <c r="O335" t="s">
        <v>531</v>
      </c>
      <c r="P335">
        <v>42501</v>
      </c>
      <c r="Q335" t="s">
        <v>30</v>
      </c>
      <c r="R335">
        <v>42692</v>
      </c>
    </row>
    <row r="336" spans="1:16" ht="12.75">
      <c r="A336">
        <v>7112686</v>
      </c>
      <c r="B336" t="s">
        <v>1252</v>
      </c>
      <c r="C336" t="s">
        <v>1254</v>
      </c>
      <c r="D336">
        <v>5</v>
      </c>
      <c r="E336">
        <v>500</v>
      </c>
      <c r="F336" t="s">
        <v>21</v>
      </c>
      <c r="G336">
        <v>-18</v>
      </c>
      <c r="H336">
        <v>38813</v>
      </c>
      <c r="I336" t="s">
        <v>32</v>
      </c>
      <c r="L336" t="s">
        <v>468</v>
      </c>
      <c r="M336" t="s">
        <v>83</v>
      </c>
      <c r="O336" t="s">
        <v>531</v>
      </c>
      <c r="P336">
        <v>41703</v>
      </c>
    </row>
    <row r="337" spans="1:17" ht="12.75">
      <c r="A337">
        <v>7115101</v>
      </c>
      <c r="B337" t="s">
        <v>84</v>
      </c>
      <c r="C337" t="s">
        <v>618</v>
      </c>
      <c r="D337">
        <v>5</v>
      </c>
      <c r="E337">
        <v>500</v>
      </c>
      <c r="F337" t="s">
        <v>27</v>
      </c>
      <c r="G337">
        <v>-14</v>
      </c>
      <c r="H337">
        <v>40221</v>
      </c>
      <c r="I337" t="s">
        <v>22</v>
      </c>
      <c r="J337" t="s">
        <v>51</v>
      </c>
      <c r="K337" t="s">
        <v>51</v>
      </c>
      <c r="L337" t="s">
        <v>468</v>
      </c>
      <c r="M337" t="s">
        <v>83</v>
      </c>
      <c r="N337">
        <v>45328</v>
      </c>
      <c r="O337" t="s">
        <v>29</v>
      </c>
      <c r="P337">
        <v>44545</v>
      </c>
      <c r="Q337" t="s">
        <v>577</v>
      </c>
    </row>
    <row r="338" spans="1:17" ht="12.75">
      <c r="A338">
        <v>7114683</v>
      </c>
      <c r="B338" t="s">
        <v>84</v>
      </c>
      <c r="C338" t="s">
        <v>373</v>
      </c>
      <c r="D338">
        <v>7</v>
      </c>
      <c r="E338">
        <v>720</v>
      </c>
      <c r="F338" t="s">
        <v>44</v>
      </c>
      <c r="G338">
        <v>-11</v>
      </c>
      <c r="H338">
        <v>41353</v>
      </c>
      <c r="I338" t="s">
        <v>22</v>
      </c>
      <c r="J338" t="s">
        <v>28</v>
      </c>
      <c r="K338" t="s">
        <v>28</v>
      </c>
      <c r="L338" t="s">
        <v>468</v>
      </c>
      <c r="M338" t="s">
        <v>83</v>
      </c>
      <c r="N338">
        <v>45146</v>
      </c>
      <c r="O338" t="s">
        <v>29</v>
      </c>
      <c r="P338">
        <v>43755</v>
      </c>
      <c r="Q338" t="s">
        <v>137</v>
      </c>
    </row>
    <row r="339" spans="1:17" ht="12.75">
      <c r="A339">
        <v>7112419</v>
      </c>
      <c r="B339" t="s">
        <v>84</v>
      </c>
      <c r="C339" t="s">
        <v>85</v>
      </c>
      <c r="D339">
        <v>15</v>
      </c>
      <c r="E339">
        <v>1565</v>
      </c>
      <c r="F339" t="s">
        <v>33</v>
      </c>
      <c r="G339">
        <v>-16</v>
      </c>
      <c r="H339">
        <v>39495</v>
      </c>
      <c r="I339" t="s">
        <v>22</v>
      </c>
      <c r="J339" t="s">
        <v>28</v>
      </c>
      <c r="K339" t="s">
        <v>28</v>
      </c>
      <c r="L339" t="s">
        <v>468</v>
      </c>
      <c r="M339" t="s">
        <v>83</v>
      </c>
      <c r="N339">
        <v>45146</v>
      </c>
      <c r="O339" t="s">
        <v>29</v>
      </c>
      <c r="P339">
        <v>41543</v>
      </c>
      <c r="Q339" t="s">
        <v>137</v>
      </c>
    </row>
    <row r="340" spans="1:16" ht="12.75">
      <c r="A340">
        <v>7112837</v>
      </c>
      <c r="B340" t="s">
        <v>1255</v>
      </c>
      <c r="C340" t="s">
        <v>1256</v>
      </c>
      <c r="D340">
        <v>5</v>
      </c>
      <c r="E340">
        <v>500</v>
      </c>
      <c r="F340" t="s">
        <v>33</v>
      </c>
      <c r="G340">
        <v>-16</v>
      </c>
      <c r="H340">
        <v>39575</v>
      </c>
      <c r="I340" t="s">
        <v>32</v>
      </c>
      <c r="L340" t="s">
        <v>957</v>
      </c>
      <c r="M340" t="s">
        <v>958</v>
      </c>
      <c r="O340" t="s">
        <v>531</v>
      </c>
      <c r="P340">
        <v>41820</v>
      </c>
    </row>
    <row r="341" spans="1:16" ht="12.75">
      <c r="A341">
        <v>7112924</v>
      </c>
      <c r="B341" t="s">
        <v>1257</v>
      </c>
      <c r="C341" t="s">
        <v>1258</v>
      </c>
      <c r="D341">
        <v>5</v>
      </c>
      <c r="E341">
        <v>500</v>
      </c>
      <c r="F341" t="s">
        <v>21</v>
      </c>
      <c r="G341">
        <v>-18</v>
      </c>
      <c r="H341">
        <v>38930</v>
      </c>
      <c r="I341" t="s">
        <v>32</v>
      </c>
      <c r="L341" t="s">
        <v>501</v>
      </c>
      <c r="M341" t="s">
        <v>61</v>
      </c>
      <c r="O341" t="s">
        <v>531</v>
      </c>
      <c r="P341">
        <v>41909</v>
      </c>
    </row>
    <row r="342" spans="1:17" ht="12.75">
      <c r="A342">
        <v>7115159</v>
      </c>
      <c r="B342" t="s">
        <v>619</v>
      </c>
      <c r="C342" t="s">
        <v>620</v>
      </c>
      <c r="D342">
        <v>5</v>
      </c>
      <c r="E342">
        <v>500</v>
      </c>
      <c r="F342" t="s">
        <v>39</v>
      </c>
      <c r="G342">
        <v>-15</v>
      </c>
      <c r="H342">
        <v>40073</v>
      </c>
      <c r="I342" t="s">
        <v>22</v>
      </c>
      <c r="K342" t="s">
        <v>51</v>
      </c>
      <c r="L342" t="s">
        <v>501</v>
      </c>
      <c r="M342" t="s">
        <v>61</v>
      </c>
      <c r="O342" t="s">
        <v>531</v>
      </c>
      <c r="P342">
        <v>44690</v>
      </c>
      <c r="Q342" t="s">
        <v>137</v>
      </c>
    </row>
    <row r="343" spans="1:17" ht="12.75">
      <c r="A343">
        <v>7114943</v>
      </c>
      <c r="B343" t="s">
        <v>141</v>
      </c>
      <c r="C343" t="s">
        <v>621</v>
      </c>
      <c r="D343">
        <v>5</v>
      </c>
      <c r="E343">
        <v>500</v>
      </c>
      <c r="F343" t="s">
        <v>478</v>
      </c>
      <c r="G343">
        <v>-10</v>
      </c>
      <c r="H343">
        <v>41809</v>
      </c>
      <c r="I343" t="s">
        <v>32</v>
      </c>
      <c r="K343" t="s">
        <v>28</v>
      </c>
      <c r="L343" t="s">
        <v>476</v>
      </c>
      <c r="M343" t="s">
        <v>69</v>
      </c>
      <c r="O343" t="s">
        <v>531</v>
      </c>
      <c r="P343">
        <v>44467</v>
      </c>
      <c r="Q343" t="s">
        <v>137</v>
      </c>
    </row>
    <row r="344" spans="1:17" ht="12.75">
      <c r="A344">
        <v>7114944</v>
      </c>
      <c r="B344" t="s">
        <v>141</v>
      </c>
      <c r="C344" t="s">
        <v>59</v>
      </c>
      <c r="D344">
        <v>5</v>
      </c>
      <c r="E344">
        <v>500</v>
      </c>
      <c r="F344" t="s">
        <v>27</v>
      </c>
      <c r="G344">
        <v>-14</v>
      </c>
      <c r="H344">
        <v>40501</v>
      </c>
      <c r="I344" t="s">
        <v>22</v>
      </c>
      <c r="J344" t="s">
        <v>28</v>
      </c>
      <c r="K344" t="s">
        <v>28</v>
      </c>
      <c r="L344" t="s">
        <v>476</v>
      </c>
      <c r="M344" t="s">
        <v>69</v>
      </c>
      <c r="N344">
        <v>45182</v>
      </c>
      <c r="O344" t="s">
        <v>29</v>
      </c>
      <c r="P344">
        <v>44467</v>
      </c>
      <c r="Q344" t="s">
        <v>137</v>
      </c>
    </row>
    <row r="345" spans="1:16" ht="12.75">
      <c r="A345">
        <v>7113607</v>
      </c>
      <c r="B345" t="s">
        <v>1259</v>
      </c>
      <c r="C345" t="s">
        <v>225</v>
      </c>
      <c r="D345">
        <v>5</v>
      </c>
      <c r="E345">
        <v>500</v>
      </c>
      <c r="F345" t="s">
        <v>33</v>
      </c>
      <c r="G345">
        <v>-16</v>
      </c>
      <c r="H345">
        <v>39552</v>
      </c>
      <c r="I345" t="s">
        <v>22</v>
      </c>
      <c r="L345" t="s">
        <v>468</v>
      </c>
      <c r="M345" t="s">
        <v>83</v>
      </c>
      <c r="O345" t="s">
        <v>531</v>
      </c>
      <c r="P345">
        <v>42535</v>
      </c>
    </row>
    <row r="346" spans="1:18" ht="12.75">
      <c r="A346">
        <v>7113765</v>
      </c>
      <c r="B346" t="s">
        <v>1260</v>
      </c>
      <c r="C346" t="s">
        <v>52</v>
      </c>
      <c r="D346">
        <v>5</v>
      </c>
      <c r="E346">
        <v>500</v>
      </c>
      <c r="F346" t="s">
        <v>27</v>
      </c>
      <c r="G346">
        <v>-14</v>
      </c>
      <c r="H346">
        <v>40533</v>
      </c>
      <c r="I346" t="s">
        <v>22</v>
      </c>
      <c r="L346" t="s">
        <v>501</v>
      </c>
      <c r="M346" t="s">
        <v>61</v>
      </c>
      <c r="O346" t="s">
        <v>531</v>
      </c>
      <c r="P346">
        <v>42654</v>
      </c>
      <c r="Q346" t="s">
        <v>30</v>
      </c>
      <c r="R346">
        <v>42629</v>
      </c>
    </row>
    <row r="347" spans="1:16" ht="12.75">
      <c r="A347">
        <v>7112936</v>
      </c>
      <c r="B347" t="s">
        <v>1261</v>
      </c>
      <c r="C347" t="s">
        <v>1262</v>
      </c>
      <c r="D347">
        <v>5</v>
      </c>
      <c r="E347">
        <v>500</v>
      </c>
      <c r="F347" t="s">
        <v>554</v>
      </c>
      <c r="G347">
        <v>-19</v>
      </c>
      <c r="H347">
        <v>38394</v>
      </c>
      <c r="I347" t="s">
        <v>32</v>
      </c>
      <c r="L347" t="s">
        <v>469</v>
      </c>
      <c r="M347" t="s">
        <v>247</v>
      </c>
      <c r="O347" t="s">
        <v>531</v>
      </c>
      <c r="P347">
        <v>41912</v>
      </c>
    </row>
    <row r="348" spans="1:18" ht="12.75">
      <c r="A348">
        <v>7113898</v>
      </c>
      <c r="B348" t="s">
        <v>1263</v>
      </c>
      <c r="C348" t="s">
        <v>546</v>
      </c>
      <c r="D348">
        <v>5</v>
      </c>
      <c r="E348">
        <v>500</v>
      </c>
      <c r="F348" t="s">
        <v>35</v>
      </c>
      <c r="G348">
        <v>-13</v>
      </c>
      <c r="H348">
        <v>40598</v>
      </c>
      <c r="I348" t="s">
        <v>32</v>
      </c>
      <c r="L348" t="s">
        <v>467</v>
      </c>
      <c r="M348" t="s">
        <v>74</v>
      </c>
      <c r="O348" t="s">
        <v>531</v>
      </c>
      <c r="P348">
        <v>42836</v>
      </c>
      <c r="Q348" t="s">
        <v>30</v>
      </c>
      <c r="R348">
        <v>42821</v>
      </c>
    </row>
    <row r="349" spans="1:18" ht="12.75">
      <c r="A349">
        <v>7113843</v>
      </c>
      <c r="B349" t="s">
        <v>1263</v>
      </c>
      <c r="C349" t="s">
        <v>168</v>
      </c>
      <c r="D349">
        <v>5</v>
      </c>
      <c r="E349">
        <v>500</v>
      </c>
      <c r="F349" t="s">
        <v>40</v>
      </c>
      <c r="G349">
        <v>-12</v>
      </c>
      <c r="H349">
        <v>40991</v>
      </c>
      <c r="I349" t="s">
        <v>32</v>
      </c>
      <c r="L349" t="s">
        <v>466</v>
      </c>
      <c r="M349" t="s">
        <v>87</v>
      </c>
      <c r="O349" t="s">
        <v>531</v>
      </c>
      <c r="P349">
        <v>42684</v>
      </c>
      <c r="Q349" t="s">
        <v>30</v>
      </c>
      <c r="R349">
        <v>42682</v>
      </c>
    </row>
    <row r="350" spans="1:18" ht="12.75">
      <c r="A350">
        <v>7114052</v>
      </c>
      <c r="B350" t="s">
        <v>1264</v>
      </c>
      <c r="C350" t="s">
        <v>38</v>
      </c>
      <c r="D350">
        <v>5</v>
      </c>
      <c r="E350">
        <v>500</v>
      </c>
      <c r="F350" t="s">
        <v>21</v>
      </c>
      <c r="G350">
        <v>-18</v>
      </c>
      <c r="H350">
        <v>38954</v>
      </c>
      <c r="I350" t="s">
        <v>22</v>
      </c>
      <c r="L350" t="s">
        <v>469</v>
      </c>
      <c r="M350" t="s">
        <v>247</v>
      </c>
      <c r="O350" t="s">
        <v>531</v>
      </c>
      <c r="P350">
        <v>43013</v>
      </c>
      <c r="Q350" t="s">
        <v>30</v>
      </c>
      <c r="R350">
        <v>43004</v>
      </c>
    </row>
    <row r="351" spans="1:16" ht="12.75">
      <c r="A351">
        <v>7113355</v>
      </c>
      <c r="B351" t="s">
        <v>1265</v>
      </c>
      <c r="C351" t="s">
        <v>59</v>
      </c>
      <c r="D351">
        <v>5</v>
      </c>
      <c r="E351">
        <v>500</v>
      </c>
      <c r="F351" t="s">
        <v>33</v>
      </c>
      <c r="G351">
        <v>-16</v>
      </c>
      <c r="H351">
        <v>39663</v>
      </c>
      <c r="I351" t="s">
        <v>22</v>
      </c>
      <c r="L351" t="s">
        <v>461</v>
      </c>
      <c r="M351" t="s">
        <v>80</v>
      </c>
      <c r="O351" t="s">
        <v>531</v>
      </c>
      <c r="P351">
        <v>42276</v>
      </c>
    </row>
    <row r="352" spans="1:18" ht="12.75">
      <c r="A352">
        <v>9253888</v>
      </c>
      <c r="B352" t="s">
        <v>622</v>
      </c>
      <c r="C352" t="s">
        <v>623</v>
      </c>
      <c r="D352">
        <v>5</v>
      </c>
      <c r="E352">
        <v>500</v>
      </c>
      <c r="F352" t="s">
        <v>39</v>
      </c>
      <c r="G352">
        <v>-15</v>
      </c>
      <c r="H352">
        <v>39886</v>
      </c>
      <c r="I352" t="s">
        <v>22</v>
      </c>
      <c r="K352" t="s">
        <v>51</v>
      </c>
      <c r="L352" t="s">
        <v>494</v>
      </c>
      <c r="M352" t="s">
        <v>53</v>
      </c>
      <c r="O352" t="s">
        <v>531</v>
      </c>
      <c r="P352">
        <v>43626</v>
      </c>
      <c r="Q352" t="s">
        <v>30</v>
      </c>
      <c r="R352">
        <v>44799</v>
      </c>
    </row>
    <row r="353" spans="1:17" ht="12.75">
      <c r="A353">
        <v>7113256</v>
      </c>
      <c r="B353" t="s">
        <v>1266</v>
      </c>
      <c r="C353" t="s">
        <v>45</v>
      </c>
      <c r="D353">
        <v>5</v>
      </c>
      <c r="E353">
        <v>500</v>
      </c>
      <c r="F353" t="s">
        <v>25</v>
      </c>
      <c r="G353">
        <v>-17</v>
      </c>
      <c r="H353">
        <v>39354</v>
      </c>
      <c r="I353" t="s">
        <v>22</v>
      </c>
      <c r="L353" t="s">
        <v>494</v>
      </c>
      <c r="M353" t="s">
        <v>53</v>
      </c>
      <c r="O353" t="s">
        <v>531</v>
      </c>
      <c r="P353">
        <v>42157</v>
      </c>
      <c r="Q353" t="s">
        <v>577</v>
      </c>
    </row>
    <row r="354" spans="1:17" ht="12.75">
      <c r="A354">
        <v>7115058</v>
      </c>
      <c r="B354" t="s">
        <v>246</v>
      </c>
      <c r="C354" t="s">
        <v>26</v>
      </c>
      <c r="D354">
        <v>5</v>
      </c>
      <c r="E354">
        <v>500</v>
      </c>
      <c r="F354" t="s">
        <v>33</v>
      </c>
      <c r="G354">
        <v>-16</v>
      </c>
      <c r="H354">
        <v>39613</v>
      </c>
      <c r="I354" t="s">
        <v>22</v>
      </c>
      <c r="J354" t="s">
        <v>28</v>
      </c>
      <c r="K354" t="s">
        <v>28</v>
      </c>
      <c r="L354" t="s">
        <v>472</v>
      </c>
      <c r="M354" t="s">
        <v>64</v>
      </c>
      <c r="N354">
        <v>45177</v>
      </c>
      <c r="O354" t="s">
        <v>29</v>
      </c>
      <c r="P354">
        <v>44507</v>
      </c>
      <c r="Q354" t="s">
        <v>137</v>
      </c>
    </row>
    <row r="355" spans="1:16" ht="12.75">
      <c r="A355">
        <v>7113423</v>
      </c>
      <c r="B355" t="s">
        <v>1267</v>
      </c>
      <c r="C355" t="s">
        <v>272</v>
      </c>
      <c r="D355">
        <v>5</v>
      </c>
      <c r="E355">
        <v>500</v>
      </c>
      <c r="F355" t="s">
        <v>25</v>
      </c>
      <c r="G355">
        <v>-17</v>
      </c>
      <c r="H355">
        <v>39160</v>
      </c>
      <c r="I355" t="s">
        <v>22</v>
      </c>
      <c r="L355" t="s">
        <v>468</v>
      </c>
      <c r="M355" t="s">
        <v>83</v>
      </c>
      <c r="O355" t="s">
        <v>531</v>
      </c>
      <c r="P355">
        <v>42291</v>
      </c>
    </row>
    <row r="356" spans="1:16" ht="12.75">
      <c r="A356">
        <v>7113422</v>
      </c>
      <c r="B356" t="s">
        <v>1267</v>
      </c>
      <c r="C356" t="s">
        <v>534</v>
      </c>
      <c r="D356">
        <v>5</v>
      </c>
      <c r="E356">
        <v>500</v>
      </c>
      <c r="F356" t="s">
        <v>554</v>
      </c>
      <c r="G356">
        <v>-19</v>
      </c>
      <c r="H356">
        <v>38427</v>
      </c>
      <c r="I356" t="s">
        <v>22</v>
      </c>
      <c r="L356" t="s">
        <v>468</v>
      </c>
      <c r="M356" t="s">
        <v>83</v>
      </c>
      <c r="O356" t="s">
        <v>531</v>
      </c>
      <c r="P356">
        <v>42291</v>
      </c>
    </row>
    <row r="357" spans="1:16" ht="12.75">
      <c r="A357">
        <v>7113424</v>
      </c>
      <c r="B357" t="s">
        <v>1267</v>
      </c>
      <c r="C357" t="s">
        <v>298</v>
      </c>
      <c r="D357">
        <v>5</v>
      </c>
      <c r="E357">
        <v>500</v>
      </c>
      <c r="F357" t="s">
        <v>35</v>
      </c>
      <c r="G357">
        <v>-13</v>
      </c>
      <c r="H357">
        <v>40698</v>
      </c>
      <c r="I357" t="s">
        <v>22</v>
      </c>
      <c r="L357" t="s">
        <v>468</v>
      </c>
      <c r="M357" t="s">
        <v>83</v>
      </c>
      <c r="O357" t="s">
        <v>531</v>
      </c>
      <c r="P357">
        <v>42291</v>
      </c>
    </row>
    <row r="358" spans="1:17" ht="12.75">
      <c r="A358">
        <v>7114534</v>
      </c>
      <c r="B358" t="s">
        <v>1268</v>
      </c>
      <c r="C358" t="s">
        <v>1269</v>
      </c>
      <c r="D358">
        <v>5</v>
      </c>
      <c r="E358">
        <v>500</v>
      </c>
      <c r="F358" t="s">
        <v>39</v>
      </c>
      <c r="G358">
        <v>-15</v>
      </c>
      <c r="H358">
        <v>40157</v>
      </c>
      <c r="I358" t="s">
        <v>32</v>
      </c>
      <c r="L358" t="s">
        <v>468</v>
      </c>
      <c r="M358" t="s">
        <v>83</v>
      </c>
      <c r="O358" t="s">
        <v>531</v>
      </c>
      <c r="P358">
        <v>43621</v>
      </c>
      <c r="Q358" t="s">
        <v>577</v>
      </c>
    </row>
    <row r="359" spans="1:16" ht="12.75">
      <c r="A359">
        <v>7113429</v>
      </c>
      <c r="B359" t="s">
        <v>1270</v>
      </c>
      <c r="C359" t="s">
        <v>1074</v>
      </c>
      <c r="D359">
        <v>5</v>
      </c>
      <c r="E359">
        <v>500</v>
      </c>
      <c r="F359" t="s">
        <v>33</v>
      </c>
      <c r="G359">
        <v>-16</v>
      </c>
      <c r="H359">
        <v>39621</v>
      </c>
      <c r="I359" t="s">
        <v>32</v>
      </c>
      <c r="L359" t="s">
        <v>466</v>
      </c>
      <c r="M359" t="s">
        <v>87</v>
      </c>
      <c r="O359" t="s">
        <v>531</v>
      </c>
      <c r="P359">
        <v>42292</v>
      </c>
    </row>
    <row r="360" spans="1:18" ht="12.75">
      <c r="A360">
        <v>7114117</v>
      </c>
      <c r="B360" t="s">
        <v>1271</v>
      </c>
      <c r="C360" t="s">
        <v>34</v>
      </c>
      <c r="D360">
        <v>5</v>
      </c>
      <c r="E360">
        <v>500</v>
      </c>
      <c r="F360" t="s">
        <v>39</v>
      </c>
      <c r="G360">
        <v>-15</v>
      </c>
      <c r="H360">
        <v>40068</v>
      </c>
      <c r="I360" t="s">
        <v>22</v>
      </c>
      <c r="L360" t="s">
        <v>467</v>
      </c>
      <c r="M360" t="s">
        <v>74</v>
      </c>
      <c r="O360" t="s">
        <v>531</v>
      </c>
      <c r="P360">
        <v>43052</v>
      </c>
      <c r="Q360" t="s">
        <v>30</v>
      </c>
      <c r="R360">
        <v>43006</v>
      </c>
    </row>
    <row r="361" spans="1:18" ht="12.75">
      <c r="A361">
        <v>7114472</v>
      </c>
      <c r="B361" t="s">
        <v>1272</v>
      </c>
      <c r="C361" t="s">
        <v>1273</v>
      </c>
      <c r="D361">
        <v>5</v>
      </c>
      <c r="E361">
        <v>500</v>
      </c>
      <c r="F361" t="s">
        <v>27</v>
      </c>
      <c r="G361">
        <v>-14</v>
      </c>
      <c r="H361">
        <v>40226</v>
      </c>
      <c r="I361" t="s">
        <v>22</v>
      </c>
      <c r="L361" t="s">
        <v>470</v>
      </c>
      <c r="M361" t="s">
        <v>76</v>
      </c>
      <c r="O361" t="s">
        <v>531</v>
      </c>
      <c r="P361">
        <v>43474</v>
      </c>
      <c r="Q361" t="s">
        <v>30</v>
      </c>
      <c r="R361">
        <v>43368</v>
      </c>
    </row>
    <row r="362" spans="1:18" ht="12.75">
      <c r="A362">
        <v>7115415</v>
      </c>
      <c r="B362" t="s">
        <v>624</v>
      </c>
      <c r="C362" t="s">
        <v>625</v>
      </c>
      <c r="D362">
        <v>5</v>
      </c>
      <c r="E362">
        <v>500</v>
      </c>
      <c r="F362" t="s">
        <v>44</v>
      </c>
      <c r="G362">
        <v>-11</v>
      </c>
      <c r="H362">
        <v>41597</v>
      </c>
      <c r="I362" t="s">
        <v>32</v>
      </c>
      <c r="K362" t="s">
        <v>51</v>
      </c>
      <c r="L362" t="s">
        <v>473</v>
      </c>
      <c r="M362" t="s">
        <v>97</v>
      </c>
      <c r="O362" t="s">
        <v>531</v>
      </c>
      <c r="P362">
        <v>44903</v>
      </c>
      <c r="Q362" t="s">
        <v>30</v>
      </c>
      <c r="R362">
        <v>44846</v>
      </c>
    </row>
    <row r="363" spans="1:17" ht="12.75">
      <c r="A363">
        <v>7114519</v>
      </c>
      <c r="B363" t="s">
        <v>1274</v>
      </c>
      <c r="C363" t="s">
        <v>1275</v>
      </c>
      <c r="D363">
        <v>5</v>
      </c>
      <c r="E363">
        <v>500</v>
      </c>
      <c r="F363" t="s">
        <v>44</v>
      </c>
      <c r="G363">
        <v>-11</v>
      </c>
      <c r="H363">
        <v>41626</v>
      </c>
      <c r="I363" t="s">
        <v>22</v>
      </c>
      <c r="L363" t="s">
        <v>494</v>
      </c>
      <c r="M363" t="s">
        <v>53</v>
      </c>
      <c r="O363" t="s">
        <v>531</v>
      </c>
      <c r="P363">
        <v>43607</v>
      </c>
      <c r="Q363" t="s">
        <v>577</v>
      </c>
    </row>
    <row r="364" spans="1:17" ht="12.75">
      <c r="A364">
        <v>7114518</v>
      </c>
      <c r="B364" t="s">
        <v>1274</v>
      </c>
      <c r="C364" t="s">
        <v>1276</v>
      </c>
      <c r="D364">
        <v>5</v>
      </c>
      <c r="E364">
        <v>500</v>
      </c>
      <c r="F364" t="s">
        <v>44</v>
      </c>
      <c r="G364">
        <v>-11</v>
      </c>
      <c r="H364">
        <v>41626</v>
      </c>
      <c r="I364" t="s">
        <v>32</v>
      </c>
      <c r="L364" t="s">
        <v>494</v>
      </c>
      <c r="M364" t="s">
        <v>53</v>
      </c>
      <c r="O364" t="s">
        <v>531</v>
      </c>
      <c r="P364">
        <v>43607</v>
      </c>
      <c r="Q364" t="s">
        <v>577</v>
      </c>
    </row>
    <row r="365" spans="1:16" ht="12.75">
      <c r="A365">
        <v>7112534</v>
      </c>
      <c r="B365" t="s">
        <v>1277</v>
      </c>
      <c r="C365" t="s">
        <v>1064</v>
      </c>
      <c r="D365">
        <v>5</v>
      </c>
      <c r="E365">
        <v>500</v>
      </c>
      <c r="F365" t="s">
        <v>21</v>
      </c>
      <c r="G365">
        <v>-18</v>
      </c>
      <c r="H365">
        <v>38826</v>
      </c>
      <c r="I365" t="s">
        <v>32</v>
      </c>
      <c r="L365" t="s">
        <v>493</v>
      </c>
      <c r="M365" t="s">
        <v>49</v>
      </c>
      <c r="O365" t="s">
        <v>531</v>
      </c>
      <c r="P365">
        <v>41600</v>
      </c>
    </row>
    <row r="366" spans="1:16" ht="12.75">
      <c r="A366">
        <v>7112781</v>
      </c>
      <c r="B366" t="s">
        <v>1278</v>
      </c>
      <c r="C366" t="s">
        <v>1279</v>
      </c>
      <c r="D366">
        <v>5</v>
      </c>
      <c r="E366">
        <v>500</v>
      </c>
      <c r="F366" t="s">
        <v>25</v>
      </c>
      <c r="G366">
        <v>-17</v>
      </c>
      <c r="H366">
        <v>39221</v>
      </c>
      <c r="I366" t="s">
        <v>32</v>
      </c>
      <c r="L366" t="s">
        <v>957</v>
      </c>
      <c r="M366" t="s">
        <v>958</v>
      </c>
      <c r="O366" t="s">
        <v>531</v>
      </c>
      <c r="P366">
        <v>41820</v>
      </c>
    </row>
    <row r="367" spans="1:18" ht="12.75">
      <c r="A367">
        <v>7113790</v>
      </c>
      <c r="B367" t="s">
        <v>1280</v>
      </c>
      <c r="C367" t="s">
        <v>31</v>
      </c>
      <c r="D367">
        <v>5</v>
      </c>
      <c r="E367">
        <v>500</v>
      </c>
      <c r="F367" t="s">
        <v>39</v>
      </c>
      <c r="G367">
        <v>-15</v>
      </c>
      <c r="H367">
        <v>40005</v>
      </c>
      <c r="I367" t="s">
        <v>22</v>
      </c>
      <c r="L367" t="s">
        <v>464</v>
      </c>
      <c r="M367" t="s">
        <v>23</v>
      </c>
      <c r="O367" t="s">
        <v>531</v>
      </c>
      <c r="P367">
        <v>42657</v>
      </c>
      <c r="Q367" t="s">
        <v>30</v>
      </c>
      <c r="R367">
        <v>42628</v>
      </c>
    </row>
    <row r="368" spans="1:16" ht="12.75">
      <c r="A368">
        <v>7112838</v>
      </c>
      <c r="B368" t="s">
        <v>1281</v>
      </c>
      <c r="C368" t="s">
        <v>1282</v>
      </c>
      <c r="D368">
        <v>5</v>
      </c>
      <c r="E368">
        <v>500</v>
      </c>
      <c r="F368" t="s">
        <v>33</v>
      </c>
      <c r="G368">
        <v>-16</v>
      </c>
      <c r="H368">
        <v>39703</v>
      </c>
      <c r="I368" t="s">
        <v>22</v>
      </c>
      <c r="L368" t="s">
        <v>957</v>
      </c>
      <c r="M368" t="s">
        <v>958</v>
      </c>
      <c r="O368" t="s">
        <v>531</v>
      </c>
      <c r="P368">
        <v>41820</v>
      </c>
    </row>
    <row r="369" spans="1:16" ht="12.75">
      <c r="A369">
        <v>7112491</v>
      </c>
      <c r="B369" t="s">
        <v>1284</v>
      </c>
      <c r="C369" t="s">
        <v>41</v>
      </c>
      <c r="D369">
        <v>5</v>
      </c>
      <c r="E369">
        <v>500</v>
      </c>
      <c r="F369" t="s">
        <v>554</v>
      </c>
      <c r="G369">
        <v>-19</v>
      </c>
      <c r="H369">
        <v>38552</v>
      </c>
      <c r="I369" t="s">
        <v>22</v>
      </c>
      <c r="L369" t="s">
        <v>476</v>
      </c>
      <c r="M369" t="s">
        <v>69</v>
      </c>
      <c r="O369" t="s">
        <v>531</v>
      </c>
      <c r="P369">
        <v>41564</v>
      </c>
    </row>
    <row r="370" spans="1:17" ht="12.75">
      <c r="A370">
        <v>7112889</v>
      </c>
      <c r="B370" t="s">
        <v>626</v>
      </c>
      <c r="C370" t="s">
        <v>627</v>
      </c>
      <c r="D370">
        <v>5</v>
      </c>
      <c r="E370">
        <v>500</v>
      </c>
      <c r="F370" t="s">
        <v>39</v>
      </c>
      <c r="G370">
        <v>-15</v>
      </c>
      <c r="H370">
        <v>40055</v>
      </c>
      <c r="I370" t="s">
        <v>22</v>
      </c>
      <c r="K370" t="s">
        <v>28</v>
      </c>
      <c r="L370" t="s">
        <v>468</v>
      </c>
      <c r="M370" t="s">
        <v>83</v>
      </c>
      <c r="O370" t="s">
        <v>531</v>
      </c>
      <c r="P370">
        <v>41900</v>
      </c>
      <c r="Q370" t="s">
        <v>137</v>
      </c>
    </row>
    <row r="371" spans="1:16" ht="12.75">
      <c r="A371">
        <v>7112888</v>
      </c>
      <c r="B371" t="s">
        <v>626</v>
      </c>
      <c r="C371" t="s">
        <v>1285</v>
      </c>
      <c r="D371">
        <v>5</v>
      </c>
      <c r="E371">
        <v>500</v>
      </c>
      <c r="F371" t="s">
        <v>21</v>
      </c>
      <c r="G371">
        <v>-18</v>
      </c>
      <c r="H371">
        <v>39080</v>
      </c>
      <c r="I371" t="s">
        <v>32</v>
      </c>
      <c r="L371" t="s">
        <v>468</v>
      </c>
      <c r="M371" t="s">
        <v>83</v>
      </c>
      <c r="O371" t="s">
        <v>531</v>
      </c>
      <c r="P371">
        <v>41900</v>
      </c>
    </row>
    <row r="372" spans="1:16" ht="12.75">
      <c r="A372">
        <v>7112890</v>
      </c>
      <c r="B372" t="s">
        <v>626</v>
      </c>
      <c r="C372" t="s">
        <v>1276</v>
      </c>
      <c r="D372">
        <v>5</v>
      </c>
      <c r="E372">
        <v>500</v>
      </c>
      <c r="F372" t="s">
        <v>35</v>
      </c>
      <c r="G372">
        <v>-13</v>
      </c>
      <c r="H372">
        <v>40617</v>
      </c>
      <c r="I372" t="s">
        <v>32</v>
      </c>
      <c r="L372" t="s">
        <v>468</v>
      </c>
      <c r="M372" t="s">
        <v>83</v>
      </c>
      <c r="O372" t="s">
        <v>531</v>
      </c>
      <c r="P372">
        <v>41900</v>
      </c>
    </row>
    <row r="373" spans="1:18" ht="12.75">
      <c r="A373">
        <v>7114819</v>
      </c>
      <c r="B373" t="s">
        <v>1286</v>
      </c>
      <c r="C373" t="s">
        <v>322</v>
      </c>
      <c r="D373">
        <v>5</v>
      </c>
      <c r="E373">
        <v>500</v>
      </c>
      <c r="F373" t="s">
        <v>25</v>
      </c>
      <c r="G373">
        <v>-17</v>
      </c>
      <c r="H373">
        <v>39373</v>
      </c>
      <c r="I373" t="s">
        <v>22</v>
      </c>
      <c r="L373" t="s">
        <v>474</v>
      </c>
      <c r="M373" t="s">
        <v>100</v>
      </c>
      <c r="O373" t="s">
        <v>531</v>
      </c>
      <c r="P373">
        <v>44106</v>
      </c>
      <c r="Q373" t="s">
        <v>30</v>
      </c>
      <c r="R373">
        <v>44092</v>
      </c>
    </row>
    <row r="374" spans="1:17" ht="12.75">
      <c r="A374">
        <v>7115063</v>
      </c>
      <c r="B374" t="s">
        <v>208</v>
      </c>
      <c r="C374" t="s">
        <v>186</v>
      </c>
      <c r="D374">
        <v>5</v>
      </c>
      <c r="E374">
        <v>500</v>
      </c>
      <c r="F374" t="s">
        <v>35</v>
      </c>
      <c r="G374">
        <v>-13</v>
      </c>
      <c r="H374">
        <v>40781</v>
      </c>
      <c r="I374" t="s">
        <v>22</v>
      </c>
      <c r="J374" t="s">
        <v>28</v>
      </c>
      <c r="K374" t="s">
        <v>28</v>
      </c>
      <c r="L374" t="s">
        <v>474</v>
      </c>
      <c r="M374" t="s">
        <v>100</v>
      </c>
      <c r="N374">
        <v>45219</v>
      </c>
      <c r="O374" t="s">
        <v>29</v>
      </c>
      <c r="P374">
        <v>44510</v>
      </c>
      <c r="Q374" t="s">
        <v>137</v>
      </c>
    </row>
    <row r="375" spans="1:18" ht="12.75">
      <c r="A375">
        <v>7114018</v>
      </c>
      <c r="B375" t="s">
        <v>1287</v>
      </c>
      <c r="C375" t="s">
        <v>262</v>
      </c>
      <c r="D375">
        <v>5</v>
      </c>
      <c r="E375">
        <v>500</v>
      </c>
      <c r="F375" t="s">
        <v>25</v>
      </c>
      <c r="G375">
        <v>-17</v>
      </c>
      <c r="H375">
        <v>39090</v>
      </c>
      <c r="I375" t="s">
        <v>22</v>
      </c>
      <c r="L375" t="s">
        <v>494</v>
      </c>
      <c r="M375" t="s">
        <v>53</v>
      </c>
      <c r="O375" t="s">
        <v>531</v>
      </c>
      <c r="P375">
        <v>43000</v>
      </c>
      <c r="Q375" t="s">
        <v>30</v>
      </c>
      <c r="R375">
        <v>42997</v>
      </c>
    </row>
    <row r="376" spans="1:16" ht="12.75">
      <c r="A376">
        <v>7112748</v>
      </c>
      <c r="B376" t="s">
        <v>1288</v>
      </c>
      <c r="C376" t="s">
        <v>173</v>
      </c>
      <c r="D376">
        <v>5</v>
      </c>
      <c r="E376">
        <v>500</v>
      </c>
      <c r="F376" t="s">
        <v>554</v>
      </c>
      <c r="G376">
        <v>-19</v>
      </c>
      <c r="H376">
        <v>38463</v>
      </c>
      <c r="I376" t="s">
        <v>22</v>
      </c>
      <c r="L376" t="s">
        <v>468</v>
      </c>
      <c r="M376" t="s">
        <v>83</v>
      </c>
      <c r="O376" t="s">
        <v>531</v>
      </c>
      <c r="P376">
        <v>41810</v>
      </c>
    </row>
    <row r="377" spans="1:17" ht="12.75">
      <c r="A377">
        <v>7114278</v>
      </c>
      <c r="B377" t="s">
        <v>1289</v>
      </c>
      <c r="C377" t="s">
        <v>1290</v>
      </c>
      <c r="D377">
        <v>5</v>
      </c>
      <c r="E377">
        <v>500</v>
      </c>
      <c r="F377" t="s">
        <v>35</v>
      </c>
      <c r="G377">
        <v>-13</v>
      </c>
      <c r="H377">
        <v>40837</v>
      </c>
      <c r="I377" t="s">
        <v>22</v>
      </c>
      <c r="L377" t="s">
        <v>468</v>
      </c>
      <c r="M377" t="s">
        <v>83</v>
      </c>
      <c r="O377" t="s">
        <v>531</v>
      </c>
      <c r="P377">
        <v>43263</v>
      </c>
      <c r="Q377" t="s">
        <v>577</v>
      </c>
    </row>
    <row r="378" spans="1:17" ht="12.75">
      <c r="A378">
        <v>7113927</v>
      </c>
      <c r="B378" t="s">
        <v>1289</v>
      </c>
      <c r="C378" t="s">
        <v>48</v>
      </c>
      <c r="D378">
        <v>5</v>
      </c>
      <c r="E378">
        <v>500</v>
      </c>
      <c r="F378" t="s">
        <v>33</v>
      </c>
      <c r="G378">
        <v>-16</v>
      </c>
      <c r="H378">
        <v>39536</v>
      </c>
      <c r="I378" t="s">
        <v>22</v>
      </c>
      <c r="L378" t="s">
        <v>468</v>
      </c>
      <c r="M378" t="s">
        <v>83</v>
      </c>
      <c r="O378" t="s">
        <v>531</v>
      </c>
      <c r="P378">
        <v>42865</v>
      </c>
      <c r="Q378" t="s">
        <v>577</v>
      </c>
    </row>
    <row r="379" spans="1:18" ht="12.75">
      <c r="A379">
        <v>7114173</v>
      </c>
      <c r="B379" t="s">
        <v>1291</v>
      </c>
      <c r="C379" t="s">
        <v>215</v>
      </c>
      <c r="D379">
        <v>5</v>
      </c>
      <c r="E379">
        <v>500</v>
      </c>
      <c r="F379" t="s">
        <v>39</v>
      </c>
      <c r="G379">
        <v>-15</v>
      </c>
      <c r="H379">
        <v>39948</v>
      </c>
      <c r="I379" t="s">
        <v>32</v>
      </c>
      <c r="L379" t="s">
        <v>468</v>
      </c>
      <c r="M379" t="s">
        <v>83</v>
      </c>
      <c r="O379" t="s">
        <v>531</v>
      </c>
      <c r="P379">
        <v>43104</v>
      </c>
      <c r="Q379" t="s">
        <v>30</v>
      </c>
      <c r="R379">
        <v>42927</v>
      </c>
    </row>
    <row r="380" spans="1:16" ht="12.75">
      <c r="A380">
        <v>7112600</v>
      </c>
      <c r="B380" t="s">
        <v>1292</v>
      </c>
      <c r="C380" t="s">
        <v>24</v>
      </c>
      <c r="D380">
        <v>5</v>
      </c>
      <c r="E380">
        <v>500</v>
      </c>
      <c r="F380" t="s">
        <v>554</v>
      </c>
      <c r="G380">
        <v>-19</v>
      </c>
      <c r="H380">
        <v>38547</v>
      </c>
      <c r="I380" t="s">
        <v>22</v>
      </c>
      <c r="L380" t="s">
        <v>468</v>
      </c>
      <c r="M380" t="s">
        <v>83</v>
      </c>
      <c r="O380" t="s">
        <v>531</v>
      </c>
      <c r="P380">
        <v>41638</v>
      </c>
    </row>
    <row r="381" spans="1:17" ht="12.75">
      <c r="A381">
        <v>7113953</v>
      </c>
      <c r="B381" t="s">
        <v>1293</v>
      </c>
      <c r="C381" t="s">
        <v>1161</v>
      </c>
      <c r="D381">
        <v>5</v>
      </c>
      <c r="E381">
        <v>500</v>
      </c>
      <c r="F381" t="s">
        <v>554</v>
      </c>
      <c r="G381">
        <v>-19</v>
      </c>
      <c r="H381">
        <v>38650</v>
      </c>
      <c r="I381" t="s">
        <v>22</v>
      </c>
      <c r="L381" t="s">
        <v>468</v>
      </c>
      <c r="M381" t="s">
        <v>83</v>
      </c>
      <c r="O381" t="s">
        <v>531</v>
      </c>
      <c r="P381">
        <v>42903</v>
      </c>
      <c r="Q381" t="s">
        <v>577</v>
      </c>
    </row>
    <row r="382" spans="1:18" ht="12.75">
      <c r="A382">
        <v>7114042</v>
      </c>
      <c r="B382" t="s">
        <v>1294</v>
      </c>
      <c r="C382" t="s">
        <v>227</v>
      </c>
      <c r="D382">
        <v>5</v>
      </c>
      <c r="E382">
        <v>500</v>
      </c>
      <c r="F382" t="s">
        <v>25</v>
      </c>
      <c r="G382">
        <v>-17</v>
      </c>
      <c r="H382">
        <v>39203</v>
      </c>
      <c r="I382" t="s">
        <v>22</v>
      </c>
      <c r="L382" t="s">
        <v>466</v>
      </c>
      <c r="M382" t="s">
        <v>87</v>
      </c>
      <c r="O382" t="s">
        <v>531</v>
      </c>
      <c r="P382">
        <v>43008</v>
      </c>
      <c r="Q382" t="s">
        <v>30</v>
      </c>
      <c r="R382">
        <v>43004</v>
      </c>
    </row>
    <row r="383" spans="1:18" ht="12.75">
      <c r="A383">
        <v>7114041</v>
      </c>
      <c r="B383" t="s">
        <v>1294</v>
      </c>
      <c r="C383" t="s">
        <v>186</v>
      </c>
      <c r="D383">
        <v>5</v>
      </c>
      <c r="E383">
        <v>500</v>
      </c>
      <c r="F383" t="s">
        <v>27</v>
      </c>
      <c r="G383">
        <v>-14</v>
      </c>
      <c r="H383">
        <v>40346</v>
      </c>
      <c r="I383" t="s">
        <v>22</v>
      </c>
      <c r="L383" t="s">
        <v>466</v>
      </c>
      <c r="M383" t="s">
        <v>87</v>
      </c>
      <c r="O383" t="s">
        <v>531</v>
      </c>
      <c r="P383">
        <v>43008</v>
      </c>
      <c r="Q383" t="s">
        <v>30</v>
      </c>
      <c r="R383">
        <v>43007</v>
      </c>
    </row>
    <row r="384" spans="1:16" ht="12.75">
      <c r="A384">
        <v>7111436</v>
      </c>
      <c r="B384" t="s">
        <v>1295</v>
      </c>
      <c r="C384" t="s">
        <v>423</v>
      </c>
      <c r="D384">
        <v>5</v>
      </c>
      <c r="E384">
        <v>500</v>
      </c>
      <c r="F384" t="s">
        <v>21</v>
      </c>
      <c r="G384">
        <v>-18</v>
      </c>
      <c r="H384">
        <v>39052</v>
      </c>
      <c r="I384" t="s">
        <v>22</v>
      </c>
      <c r="L384" t="s">
        <v>957</v>
      </c>
      <c r="M384" t="s">
        <v>958</v>
      </c>
      <c r="O384" t="s">
        <v>531</v>
      </c>
      <c r="P384">
        <v>40857</v>
      </c>
    </row>
    <row r="385" spans="1:17" ht="12.75">
      <c r="A385">
        <v>7115094</v>
      </c>
      <c r="B385" t="s">
        <v>1296</v>
      </c>
      <c r="C385" t="s">
        <v>48</v>
      </c>
      <c r="D385">
        <v>5</v>
      </c>
      <c r="E385">
        <v>504</v>
      </c>
      <c r="F385" t="s">
        <v>25</v>
      </c>
      <c r="G385">
        <v>-17</v>
      </c>
      <c r="H385">
        <v>39105</v>
      </c>
      <c r="I385" t="s">
        <v>22</v>
      </c>
      <c r="L385" t="s">
        <v>494</v>
      </c>
      <c r="M385" t="s">
        <v>53</v>
      </c>
      <c r="O385" t="s">
        <v>531</v>
      </c>
      <c r="P385">
        <v>44537</v>
      </c>
      <c r="Q385" t="s">
        <v>137</v>
      </c>
    </row>
    <row r="386" spans="1:16" ht="12.75">
      <c r="A386">
        <v>7112104</v>
      </c>
      <c r="B386" t="s">
        <v>1297</v>
      </c>
      <c r="C386" t="s">
        <v>1298</v>
      </c>
      <c r="D386">
        <v>5</v>
      </c>
      <c r="E386">
        <v>500</v>
      </c>
      <c r="F386" t="s">
        <v>554</v>
      </c>
      <c r="G386">
        <v>-19</v>
      </c>
      <c r="H386">
        <v>38503</v>
      </c>
      <c r="I386" t="s">
        <v>22</v>
      </c>
      <c r="L386" t="s">
        <v>957</v>
      </c>
      <c r="M386" t="s">
        <v>958</v>
      </c>
      <c r="O386" t="s">
        <v>531</v>
      </c>
      <c r="P386">
        <v>41235</v>
      </c>
    </row>
    <row r="387" spans="1:17" ht="12.75">
      <c r="A387">
        <v>7115372</v>
      </c>
      <c r="B387" t="s">
        <v>628</v>
      </c>
      <c r="C387" t="s">
        <v>629</v>
      </c>
      <c r="D387">
        <v>5</v>
      </c>
      <c r="E387">
        <v>500</v>
      </c>
      <c r="F387" t="s">
        <v>478</v>
      </c>
      <c r="G387">
        <v>-10</v>
      </c>
      <c r="H387">
        <v>41801</v>
      </c>
      <c r="I387" t="s">
        <v>22</v>
      </c>
      <c r="J387" t="s">
        <v>51</v>
      </c>
      <c r="K387" t="s">
        <v>51</v>
      </c>
      <c r="L387" t="s">
        <v>472</v>
      </c>
      <c r="M387" t="s">
        <v>64</v>
      </c>
      <c r="N387">
        <v>45260</v>
      </c>
      <c r="O387" t="s">
        <v>29</v>
      </c>
      <c r="P387">
        <v>44873</v>
      </c>
      <c r="Q387" t="s">
        <v>137</v>
      </c>
    </row>
    <row r="388" spans="1:18" ht="12.75">
      <c r="A388">
        <v>7114916</v>
      </c>
      <c r="B388" t="s">
        <v>1299</v>
      </c>
      <c r="C388" t="s">
        <v>1300</v>
      </c>
      <c r="D388">
        <v>5</v>
      </c>
      <c r="E388">
        <v>500</v>
      </c>
      <c r="F388" t="s">
        <v>35</v>
      </c>
      <c r="G388">
        <v>-13</v>
      </c>
      <c r="H388">
        <v>40626</v>
      </c>
      <c r="I388" t="s">
        <v>22</v>
      </c>
      <c r="L388" t="s">
        <v>471</v>
      </c>
      <c r="M388" t="s">
        <v>91</v>
      </c>
      <c r="O388" t="s">
        <v>531</v>
      </c>
      <c r="P388">
        <v>44461</v>
      </c>
      <c r="Q388" t="s">
        <v>30</v>
      </c>
      <c r="R388">
        <v>44443</v>
      </c>
    </row>
    <row r="389" spans="1:17" ht="12.75">
      <c r="A389">
        <v>7115200</v>
      </c>
      <c r="B389" t="s">
        <v>248</v>
      </c>
      <c r="C389" t="s">
        <v>183</v>
      </c>
      <c r="D389">
        <v>6</v>
      </c>
      <c r="E389">
        <v>689</v>
      </c>
      <c r="F389" t="s">
        <v>39</v>
      </c>
      <c r="G389">
        <v>-15</v>
      </c>
      <c r="H389">
        <v>40078</v>
      </c>
      <c r="I389" t="s">
        <v>22</v>
      </c>
      <c r="J389" t="s">
        <v>28</v>
      </c>
      <c r="K389" t="s">
        <v>28</v>
      </c>
      <c r="L389" t="s">
        <v>465</v>
      </c>
      <c r="M389" t="s">
        <v>213</v>
      </c>
      <c r="N389">
        <v>45179</v>
      </c>
      <c r="O389" t="s">
        <v>29</v>
      </c>
      <c r="P389">
        <v>44822</v>
      </c>
      <c r="Q389" t="s">
        <v>137</v>
      </c>
    </row>
    <row r="390" spans="1:17" ht="12.75">
      <c r="A390">
        <v>7115199</v>
      </c>
      <c r="B390" t="s">
        <v>248</v>
      </c>
      <c r="C390" t="s">
        <v>374</v>
      </c>
      <c r="D390">
        <v>5</v>
      </c>
      <c r="E390">
        <v>500</v>
      </c>
      <c r="F390" t="s">
        <v>44</v>
      </c>
      <c r="G390">
        <v>-11</v>
      </c>
      <c r="H390">
        <v>41467</v>
      </c>
      <c r="I390" t="s">
        <v>32</v>
      </c>
      <c r="J390" t="s">
        <v>28</v>
      </c>
      <c r="K390" t="s">
        <v>51</v>
      </c>
      <c r="L390" t="s">
        <v>465</v>
      </c>
      <c r="M390" t="s">
        <v>213</v>
      </c>
      <c r="N390">
        <v>45179</v>
      </c>
      <c r="O390" t="s">
        <v>29</v>
      </c>
      <c r="P390">
        <v>44822</v>
      </c>
      <c r="Q390" t="s">
        <v>137</v>
      </c>
    </row>
    <row r="391" spans="1:16" ht="12.75">
      <c r="A391">
        <v>7112207</v>
      </c>
      <c r="B391" t="s">
        <v>1301</v>
      </c>
      <c r="C391" t="s">
        <v>663</v>
      </c>
      <c r="D391">
        <v>5</v>
      </c>
      <c r="E391">
        <v>500</v>
      </c>
      <c r="F391" t="s">
        <v>554</v>
      </c>
      <c r="G391">
        <v>-19</v>
      </c>
      <c r="H391">
        <v>38541</v>
      </c>
      <c r="I391" t="s">
        <v>22</v>
      </c>
      <c r="L391" t="s">
        <v>555</v>
      </c>
      <c r="M391" t="s">
        <v>556</v>
      </c>
      <c r="O391" t="s">
        <v>531</v>
      </c>
      <c r="P391">
        <v>41359</v>
      </c>
    </row>
    <row r="392" spans="1:17" ht="12.75">
      <c r="A392">
        <v>7115027</v>
      </c>
      <c r="B392" t="s">
        <v>424</v>
      </c>
      <c r="C392" t="s">
        <v>181</v>
      </c>
      <c r="D392">
        <v>5</v>
      </c>
      <c r="E392">
        <v>558</v>
      </c>
      <c r="F392" t="s">
        <v>25</v>
      </c>
      <c r="G392">
        <v>-17</v>
      </c>
      <c r="H392">
        <v>39404</v>
      </c>
      <c r="I392" t="s">
        <v>22</v>
      </c>
      <c r="J392" t="s">
        <v>28</v>
      </c>
      <c r="K392" t="s">
        <v>51</v>
      </c>
      <c r="L392" t="s">
        <v>465</v>
      </c>
      <c r="M392" t="s">
        <v>213</v>
      </c>
      <c r="N392">
        <v>45184</v>
      </c>
      <c r="O392" t="s">
        <v>29</v>
      </c>
      <c r="P392">
        <v>44491</v>
      </c>
      <c r="Q392" t="s">
        <v>137</v>
      </c>
    </row>
    <row r="393" spans="1:17" ht="12.75">
      <c r="A393">
        <v>7115444</v>
      </c>
      <c r="B393" t="s">
        <v>630</v>
      </c>
      <c r="C393" t="s">
        <v>48</v>
      </c>
      <c r="D393">
        <v>5</v>
      </c>
      <c r="E393">
        <v>500</v>
      </c>
      <c r="F393" t="s">
        <v>478</v>
      </c>
      <c r="G393">
        <v>-10</v>
      </c>
      <c r="H393">
        <v>41889</v>
      </c>
      <c r="I393" t="s">
        <v>22</v>
      </c>
      <c r="K393" t="s">
        <v>51</v>
      </c>
      <c r="L393" t="s">
        <v>501</v>
      </c>
      <c r="M393" t="s">
        <v>61</v>
      </c>
      <c r="O393" t="s">
        <v>531</v>
      </c>
      <c r="P393">
        <v>44959</v>
      </c>
      <c r="Q393" t="s">
        <v>137</v>
      </c>
    </row>
    <row r="394" spans="1:17" ht="12.75">
      <c r="A394">
        <v>7114589</v>
      </c>
      <c r="B394" t="s">
        <v>1302</v>
      </c>
      <c r="C394" t="s">
        <v>616</v>
      </c>
      <c r="D394">
        <v>5</v>
      </c>
      <c r="E394">
        <v>500</v>
      </c>
      <c r="F394" t="s">
        <v>35</v>
      </c>
      <c r="G394">
        <v>-13</v>
      </c>
      <c r="H394">
        <v>40638</v>
      </c>
      <c r="I394" t="s">
        <v>22</v>
      </c>
      <c r="L394" t="s">
        <v>466</v>
      </c>
      <c r="M394" t="s">
        <v>87</v>
      </c>
      <c r="O394" t="s">
        <v>531</v>
      </c>
      <c r="P394">
        <v>43729</v>
      </c>
      <c r="Q394" t="s">
        <v>137</v>
      </c>
    </row>
    <row r="395" spans="1:17" ht="12.75">
      <c r="A395">
        <v>7114376</v>
      </c>
      <c r="B395" t="s">
        <v>631</v>
      </c>
      <c r="C395" t="s">
        <v>632</v>
      </c>
      <c r="D395">
        <v>5</v>
      </c>
      <c r="E395">
        <v>500</v>
      </c>
      <c r="F395" t="s">
        <v>33</v>
      </c>
      <c r="G395">
        <v>-16</v>
      </c>
      <c r="H395">
        <v>39505</v>
      </c>
      <c r="I395" t="s">
        <v>22</v>
      </c>
      <c r="K395" t="s">
        <v>51</v>
      </c>
      <c r="L395" t="s">
        <v>467</v>
      </c>
      <c r="M395" t="s">
        <v>74</v>
      </c>
      <c r="O395" t="s">
        <v>531</v>
      </c>
      <c r="P395">
        <v>43395</v>
      </c>
      <c r="Q395" t="s">
        <v>137</v>
      </c>
    </row>
    <row r="396" spans="1:16" ht="12.75">
      <c r="A396">
        <v>7112601</v>
      </c>
      <c r="B396" t="s">
        <v>1303</v>
      </c>
      <c r="C396" t="s">
        <v>1304</v>
      </c>
      <c r="D396">
        <v>5</v>
      </c>
      <c r="E396">
        <v>500</v>
      </c>
      <c r="F396" t="s">
        <v>554</v>
      </c>
      <c r="G396">
        <v>-19</v>
      </c>
      <c r="H396">
        <v>38606</v>
      </c>
      <c r="I396" t="s">
        <v>32</v>
      </c>
      <c r="L396" t="s">
        <v>468</v>
      </c>
      <c r="M396" t="s">
        <v>83</v>
      </c>
      <c r="O396" t="s">
        <v>531</v>
      </c>
      <c r="P396">
        <v>41638</v>
      </c>
    </row>
    <row r="397" spans="1:17" ht="12.75">
      <c r="A397">
        <v>7114175</v>
      </c>
      <c r="B397" t="s">
        <v>1305</v>
      </c>
      <c r="C397" t="s">
        <v>1306</v>
      </c>
      <c r="D397">
        <v>5</v>
      </c>
      <c r="E397">
        <v>500</v>
      </c>
      <c r="F397" t="s">
        <v>27</v>
      </c>
      <c r="G397">
        <v>-14</v>
      </c>
      <c r="H397">
        <v>40446</v>
      </c>
      <c r="I397" t="s">
        <v>32</v>
      </c>
      <c r="L397" t="s">
        <v>468</v>
      </c>
      <c r="M397" t="s">
        <v>83</v>
      </c>
      <c r="O397" t="s">
        <v>531</v>
      </c>
      <c r="P397">
        <v>43104</v>
      </c>
      <c r="Q397" t="s">
        <v>577</v>
      </c>
    </row>
    <row r="398" spans="1:18" ht="12.75">
      <c r="A398">
        <v>7113815</v>
      </c>
      <c r="B398" t="s">
        <v>1307</v>
      </c>
      <c r="C398" t="s">
        <v>1308</v>
      </c>
      <c r="D398">
        <v>5</v>
      </c>
      <c r="E398">
        <v>500</v>
      </c>
      <c r="F398" t="s">
        <v>27</v>
      </c>
      <c r="G398">
        <v>-14</v>
      </c>
      <c r="H398">
        <v>40410</v>
      </c>
      <c r="I398" t="s">
        <v>22</v>
      </c>
      <c r="L398" t="s">
        <v>466</v>
      </c>
      <c r="M398" t="s">
        <v>87</v>
      </c>
      <c r="O398" t="s">
        <v>531</v>
      </c>
      <c r="P398">
        <v>42666</v>
      </c>
      <c r="Q398" t="s">
        <v>30</v>
      </c>
      <c r="R398">
        <v>42983</v>
      </c>
    </row>
    <row r="399" spans="1:18" ht="12.75">
      <c r="A399">
        <v>7114814</v>
      </c>
      <c r="B399" t="s">
        <v>142</v>
      </c>
      <c r="C399" t="s">
        <v>42</v>
      </c>
      <c r="D399">
        <v>6</v>
      </c>
      <c r="E399">
        <v>640</v>
      </c>
      <c r="F399" t="s">
        <v>39</v>
      </c>
      <c r="G399">
        <v>-15</v>
      </c>
      <c r="H399">
        <v>39845</v>
      </c>
      <c r="I399" t="s">
        <v>22</v>
      </c>
      <c r="J399" t="s">
        <v>28</v>
      </c>
      <c r="K399" t="s">
        <v>28</v>
      </c>
      <c r="L399" t="s">
        <v>473</v>
      </c>
      <c r="M399" t="s">
        <v>97</v>
      </c>
      <c r="N399">
        <v>45191</v>
      </c>
      <c r="O399" t="s">
        <v>29</v>
      </c>
      <c r="P399">
        <v>44103</v>
      </c>
      <c r="Q399" t="s">
        <v>30</v>
      </c>
      <c r="R399">
        <v>45168</v>
      </c>
    </row>
    <row r="400" spans="1:18" ht="12.75">
      <c r="A400">
        <v>7114629</v>
      </c>
      <c r="B400" t="s">
        <v>1309</v>
      </c>
      <c r="C400" t="s">
        <v>34</v>
      </c>
      <c r="D400">
        <v>5</v>
      </c>
      <c r="E400">
        <v>500</v>
      </c>
      <c r="F400" t="s">
        <v>21</v>
      </c>
      <c r="G400">
        <v>-18</v>
      </c>
      <c r="H400">
        <v>38873</v>
      </c>
      <c r="I400" t="s">
        <v>22</v>
      </c>
      <c r="L400" t="s">
        <v>473</v>
      </c>
      <c r="M400" t="s">
        <v>97</v>
      </c>
      <c r="O400" t="s">
        <v>531</v>
      </c>
      <c r="P400">
        <v>43742</v>
      </c>
      <c r="Q400" t="s">
        <v>30</v>
      </c>
      <c r="R400">
        <v>43732</v>
      </c>
    </row>
    <row r="401" spans="1:18" ht="12.75">
      <c r="A401">
        <v>7115266</v>
      </c>
      <c r="B401" t="s">
        <v>633</v>
      </c>
      <c r="C401" t="s">
        <v>634</v>
      </c>
      <c r="D401">
        <v>5</v>
      </c>
      <c r="E401">
        <v>500</v>
      </c>
      <c r="F401" t="s">
        <v>40</v>
      </c>
      <c r="G401">
        <v>-12</v>
      </c>
      <c r="H401">
        <v>41051</v>
      </c>
      <c r="I401" t="s">
        <v>22</v>
      </c>
      <c r="K401" t="s">
        <v>28</v>
      </c>
      <c r="L401" t="s">
        <v>467</v>
      </c>
      <c r="M401" t="s">
        <v>74</v>
      </c>
      <c r="O401" t="s">
        <v>531</v>
      </c>
      <c r="P401">
        <v>44839</v>
      </c>
      <c r="Q401" t="s">
        <v>30</v>
      </c>
      <c r="R401">
        <v>44827</v>
      </c>
    </row>
    <row r="402" spans="1:18" ht="12.75">
      <c r="A402">
        <v>7115267</v>
      </c>
      <c r="B402" t="s">
        <v>633</v>
      </c>
      <c r="C402" t="s">
        <v>635</v>
      </c>
      <c r="D402">
        <v>5</v>
      </c>
      <c r="E402">
        <v>500</v>
      </c>
      <c r="F402" t="s">
        <v>40</v>
      </c>
      <c r="G402">
        <v>-12</v>
      </c>
      <c r="H402">
        <v>41051</v>
      </c>
      <c r="I402" t="s">
        <v>32</v>
      </c>
      <c r="K402" t="s">
        <v>28</v>
      </c>
      <c r="L402" t="s">
        <v>467</v>
      </c>
      <c r="M402" t="s">
        <v>74</v>
      </c>
      <c r="O402" t="s">
        <v>531</v>
      </c>
      <c r="P402">
        <v>44839</v>
      </c>
      <c r="Q402" t="s">
        <v>30</v>
      </c>
      <c r="R402">
        <v>44827</v>
      </c>
    </row>
    <row r="403" spans="1:18" ht="12.75">
      <c r="A403">
        <v>7114422</v>
      </c>
      <c r="B403" t="s">
        <v>1310</v>
      </c>
      <c r="C403" t="s">
        <v>652</v>
      </c>
      <c r="D403">
        <v>5</v>
      </c>
      <c r="E403">
        <v>500</v>
      </c>
      <c r="F403" t="s">
        <v>21</v>
      </c>
      <c r="G403">
        <v>-18</v>
      </c>
      <c r="H403">
        <v>39043</v>
      </c>
      <c r="I403" t="s">
        <v>22</v>
      </c>
      <c r="L403" t="s">
        <v>464</v>
      </c>
      <c r="M403" t="s">
        <v>23</v>
      </c>
      <c r="O403" t="s">
        <v>531</v>
      </c>
      <c r="P403">
        <v>43419</v>
      </c>
      <c r="Q403" t="s">
        <v>30</v>
      </c>
      <c r="R403">
        <v>43412</v>
      </c>
    </row>
    <row r="404" spans="1:17" ht="12.75">
      <c r="A404">
        <v>7115710</v>
      </c>
      <c r="B404" t="s">
        <v>636</v>
      </c>
      <c r="C404" t="s">
        <v>637</v>
      </c>
      <c r="D404">
        <v>5</v>
      </c>
      <c r="E404">
        <v>500</v>
      </c>
      <c r="F404" t="s">
        <v>40</v>
      </c>
      <c r="G404">
        <v>-12</v>
      </c>
      <c r="H404">
        <v>41255</v>
      </c>
      <c r="I404" t="s">
        <v>22</v>
      </c>
      <c r="J404" t="s">
        <v>51</v>
      </c>
      <c r="L404" t="s">
        <v>472</v>
      </c>
      <c r="M404" t="s">
        <v>64</v>
      </c>
      <c r="N404">
        <v>45281</v>
      </c>
      <c r="O404" t="s">
        <v>29</v>
      </c>
      <c r="P404">
        <v>45281</v>
      </c>
      <c r="Q404" t="s">
        <v>577</v>
      </c>
    </row>
    <row r="405" spans="1:16" ht="12.75">
      <c r="A405">
        <v>7112749</v>
      </c>
      <c r="B405" t="s">
        <v>1311</v>
      </c>
      <c r="C405" t="s">
        <v>396</v>
      </c>
      <c r="D405">
        <v>5</v>
      </c>
      <c r="E405">
        <v>500</v>
      </c>
      <c r="F405" t="s">
        <v>33</v>
      </c>
      <c r="G405">
        <v>-16</v>
      </c>
      <c r="H405">
        <v>39584</v>
      </c>
      <c r="I405" t="s">
        <v>22</v>
      </c>
      <c r="L405" t="s">
        <v>468</v>
      </c>
      <c r="M405" t="s">
        <v>83</v>
      </c>
      <c r="O405" t="s">
        <v>531</v>
      </c>
      <c r="P405">
        <v>41810</v>
      </c>
    </row>
    <row r="406" spans="1:16" ht="12.75">
      <c r="A406">
        <v>7113087</v>
      </c>
      <c r="B406" t="s">
        <v>1311</v>
      </c>
      <c r="C406" t="s">
        <v>1312</v>
      </c>
      <c r="D406">
        <v>5</v>
      </c>
      <c r="E406">
        <v>500</v>
      </c>
      <c r="F406" t="s">
        <v>21</v>
      </c>
      <c r="G406">
        <v>-18</v>
      </c>
      <c r="H406">
        <v>38973</v>
      </c>
      <c r="I406" t="s">
        <v>22</v>
      </c>
      <c r="L406" t="s">
        <v>468</v>
      </c>
      <c r="M406" t="s">
        <v>83</v>
      </c>
      <c r="O406" t="s">
        <v>531</v>
      </c>
      <c r="P406">
        <v>42047</v>
      </c>
    </row>
    <row r="407" spans="1:18" ht="12.75">
      <c r="A407">
        <v>7114378</v>
      </c>
      <c r="B407" t="s">
        <v>1313</v>
      </c>
      <c r="C407" t="s">
        <v>1314</v>
      </c>
      <c r="D407">
        <v>5</v>
      </c>
      <c r="E407">
        <v>500</v>
      </c>
      <c r="F407" t="s">
        <v>33</v>
      </c>
      <c r="G407">
        <v>-16</v>
      </c>
      <c r="H407">
        <v>39589</v>
      </c>
      <c r="I407" t="s">
        <v>22</v>
      </c>
      <c r="L407" t="s">
        <v>461</v>
      </c>
      <c r="M407" t="s">
        <v>80</v>
      </c>
      <c r="O407" t="s">
        <v>531</v>
      </c>
      <c r="P407">
        <v>43396</v>
      </c>
      <c r="Q407" t="s">
        <v>30</v>
      </c>
      <c r="R407">
        <v>43369</v>
      </c>
    </row>
    <row r="408" spans="1:16" ht="12.75">
      <c r="A408">
        <v>7113455</v>
      </c>
      <c r="B408" t="s">
        <v>1315</v>
      </c>
      <c r="C408" t="s">
        <v>1316</v>
      </c>
      <c r="D408">
        <v>5</v>
      </c>
      <c r="E408">
        <v>500</v>
      </c>
      <c r="F408" t="s">
        <v>554</v>
      </c>
      <c r="G408">
        <v>-19</v>
      </c>
      <c r="H408">
        <v>38474</v>
      </c>
      <c r="I408" t="s">
        <v>32</v>
      </c>
      <c r="L408" t="s">
        <v>486</v>
      </c>
      <c r="M408" t="s">
        <v>78</v>
      </c>
      <c r="O408" t="s">
        <v>531</v>
      </c>
      <c r="P408">
        <v>42307</v>
      </c>
    </row>
    <row r="409" spans="1:16" ht="12.75">
      <c r="A409">
        <v>7111731</v>
      </c>
      <c r="B409" t="s">
        <v>1315</v>
      </c>
      <c r="C409" t="s">
        <v>423</v>
      </c>
      <c r="D409">
        <v>5</v>
      </c>
      <c r="E409">
        <v>500</v>
      </c>
      <c r="F409" t="s">
        <v>25</v>
      </c>
      <c r="G409">
        <v>-17</v>
      </c>
      <c r="H409">
        <v>39116</v>
      </c>
      <c r="I409" t="s">
        <v>22</v>
      </c>
      <c r="L409" t="s">
        <v>468</v>
      </c>
      <c r="M409" t="s">
        <v>83</v>
      </c>
      <c r="O409" t="s">
        <v>531</v>
      </c>
      <c r="P409">
        <v>41068</v>
      </c>
    </row>
    <row r="410" spans="1:16" ht="12.75">
      <c r="A410">
        <v>7113456</v>
      </c>
      <c r="B410" t="s">
        <v>1315</v>
      </c>
      <c r="C410" t="s">
        <v>1317</v>
      </c>
      <c r="D410">
        <v>5</v>
      </c>
      <c r="E410">
        <v>500</v>
      </c>
      <c r="F410" t="s">
        <v>21</v>
      </c>
      <c r="G410">
        <v>-18</v>
      </c>
      <c r="H410">
        <v>39079</v>
      </c>
      <c r="I410" t="s">
        <v>32</v>
      </c>
      <c r="L410" t="s">
        <v>486</v>
      </c>
      <c r="M410" t="s">
        <v>78</v>
      </c>
      <c r="O410" t="s">
        <v>531</v>
      </c>
      <c r="P410">
        <v>42307</v>
      </c>
    </row>
    <row r="411" spans="1:17" ht="12.75">
      <c r="A411">
        <v>7115617</v>
      </c>
      <c r="B411" t="s">
        <v>484</v>
      </c>
      <c r="C411" t="s">
        <v>485</v>
      </c>
      <c r="D411">
        <v>5</v>
      </c>
      <c r="E411">
        <v>500</v>
      </c>
      <c r="F411" t="s">
        <v>40</v>
      </c>
      <c r="G411">
        <v>-12</v>
      </c>
      <c r="H411">
        <v>41213</v>
      </c>
      <c r="I411" t="s">
        <v>22</v>
      </c>
      <c r="J411" t="s">
        <v>28</v>
      </c>
      <c r="L411" t="s">
        <v>486</v>
      </c>
      <c r="M411" t="s">
        <v>78</v>
      </c>
      <c r="N411">
        <v>45223</v>
      </c>
      <c r="O411" t="s">
        <v>29</v>
      </c>
      <c r="P411">
        <v>45223</v>
      </c>
      <c r="Q411" t="s">
        <v>137</v>
      </c>
    </row>
    <row r="412" spans="1:18" ht="12.75">
      <c r="A412">
        <v>7115226</v>
      </c>
      <c r="B412" t="s">
        <v>638</v>
      </c>
      <c r="C412" t="s">
        <v>639</v>
      </c>
      <c r="D412">
        <v>5</v>
      </c>
      <c r="E412">
        <v>500</v>
      </c>
      <c r="F412" t="s">
        <v>478</v>
      </c>
      <c r="G412">
        <v>-10</v>
      </c>
      <c r="H412">
        <v>41936</v>
      </c>
      <c r="I412" t="s">
        <v>22</v>
      </c>
      <c r="K412" t="s">
        <v>28</v>
      </c>
      <c r="L412" t="s">
        <v>493</v>
      </c>
      <c r="M412" t="s">
        <v>49</v>
      </c>
      <c r="O412" t="s">
        <v>531</v>
      </c>
      <c r="P412">
        <v>44827</v>
      </c>
      <c r="Q412" t="s">
        <v>30</v>
      </c>
      <c r="R412">
        <v>44848</v>
      </c>
    </row>
    <row r="413" spans="1:18" ht="12.75">
      <c r="A413">
        <v>7114013</v>
      </c>
      <c r="B413" t="s">
        <v>1318</v>
      </c>
      <c r="C413" t="s">
        <v>34</v>
      </c>
      <c r="D413">
        <v>5</v>
      </c>
      <c r="E413">
        <v>500</v>
      </c>
      <c r="F413" t="s">
        <v>27</v>
      </c>
      <c r="G413">
        <v>-14</v>
      </c>
      <c r="H413">
        <v>40188</v>
      </c>
      <c r="I413" t="s">
        <v>22</v>
      </c>
      <c r="L413" t="s">
        <v>461</v>
      </c>
      <c r="M413" t="s">
        <v>80</v>
      </c>
      <c r="O413" t="s">
        <v>531</v>
      </c>
      <c r="P413">
        <v>42999</v>
      </c>
      <c r="Q413" t="s">
        <v>30</v>
      </c>
      <c r="R413">
        <v>42997</v>
      </c>
    </row>
    <row r="414" spans="1:17" ht="12.75">
      <c r="A414">
        <v>7115259</v>
      </c>
      <c r="B414" t="s">
        <v>249</v>
      </c>
      <c r="C414" t="s">
        <v>250</v>
      </c>
      <c r="D414">
        <v>5</v>
      </c>
      <c r="E414">
        <v>500</v>
      </c>
      <c r="F414" t="s">
        <v>35</v>
      </c>
      <c r="G414">
        <v>-13</v>
      </c>
      <c r="H414">
        <v>40707</v>
      </c>
      <c r="I414" t="s">
        <v>22</v>
      </c>
      <c r="J414" t="s">
        <v>28</v>
      </c>
      <c r="K414" t="s">
        <v>28</v>
      </c>
      <c r="L414" t="s">
        <v>464</v>
      </c>
      <c r="M414" t="s">
        <v>23</v>
      </c>
      <c r="N414">
        <v>45189</v>
      </c>
      <c r="O414" t="s">
        <v>29</v>
      </c>
      <c r="P414">
        <v>44836</v>
      </c>
      <c r="Q414" t="s">
        <v>137</v>
      </c>
    </row>
    <row r="415" spans="1:17" ht="12.75">
      <c r="A415">
        <v>2115425</v>
      </c>
      <c r="B415" t="s">
        <v>640</v>
      </c>
      <c r="C415" t="s">
        <v>620</v>
      </c>
      <c r="D415">
        <v>5</v>
      </c>
      <c r="E415">
        <v>500</v>
      </c>
      <c r="F415" t="s">
        <v>35</v>
      </c>
      <c r="G415">
        <v>-13</v>
      </c>
      <c r="H415">
        <v>40787</v>
      </c>
      <c r="I415" t="s">
        <v>22</v>
      </c>
      <c r="J415" t="s">
        <v>51</v>
      </c>
      <c r="L415" t="s">
        <v>489</v>
      </c>
      <c r="M415" t="s">
        <v>349</v>
      </c>
      <c r="N415">
        <v>45269</v>
      </c>
      <c r="O415" t="s">
        <v>29</v>
      </c>
      <c r="P415">
        <v>45269</v>
      </c>
      <c r="Q415" t="s">
        <v>137</v>
      </c>
    </row>
    <row r="416" spans="1:16" ht="12.75">
      <c r="A416">
        <v>7110941</v>
      </c>
      <c r="B416" t="s">
        <v>1319</v>
      </c>
      <c r="C416" t="s">
        <v>272</v>
      </c>
      <c r="D416">
        <v>5</v>
      </c>
      <c r="E416">
        <v>562</v>
      </c>
      <c r="F416" t="s">
        <v>21</v>
      </c>
      <c r="G416">
        <v>-18</v>
      </c>
      <c r="H416">
        <v>38778</v>
      </c>
      <c r="I416" t="s">
        <v>22</v>
      </c>
      <c r="L416" t="s">
        <v>468</v>
      </c>
      <c r="M416" t="s">
        <v>83</v>
      </c>
      <c r="O416" t="s">
        <v>531</v>
      </c>
      <c r="P416">
        <v>40528</v>
      </c>
    </row>
    <row r="417" spans="1:16" ht="12.75">
      <c r="A417">
        <v>7111583</v>
      </c>
      <c r="B417" t="s">
        <v>1320</v>
      </c>
      <c r="C417" t="s">
        <v>63</v>
      </c>
      <c r="D417">
        <v>5</v>
      </c>
      <c r="E417">
        <v>500</v>
      </c>
      <c r="F417" t="s">
        <v>554</v>
      </c>
      <c r="G417">
        <v>-19</v>
      </c>
      <c r="H417">
        <v>38539</v>
      </c>
      <c r="I417" t="s">
        <v>32</v>
      </c>
      <c r="L417" t="s">
        <v>468</v>
      </c>
      <c r="M417" t="s">
        <v>83</v>
      </c>
      <c r="O417" t="s">
        <v>531</v>
      </c>
      <c r="P417">
        <v>40961</v>
      </c>
    </row>
    <row r="418" spans="1:16" ht="12.75">
      <c r="A418">
        <v>7111574</v>
      </c>
      <c r="B418" t="s">
        <v>1320</v>
      </c>
      <c r="C418" t="s">
        <v>1321</v>
      </c>
      <c r="D418">
        <v>5</v>
      </c>
      <c r="E418">
        <v>500</v>
      </c>
      <c r="F418" t="s">
        <v>21</v>
      </c>
      <c r="G418">
        <v>-18</v>
      </c>
      <c r="H418">
        <v>38982</v>
      </c>
      <c r="I418" t="s">
        <v>22</v>
      </c>
      <c r="L418" t="s">
        <v>468</v>
      </c>
      <c r="M418" t="s">
        <v>83</v>
      </c>
      <c r="O418" t="s">
        <v>531</v>
      </c>
      <c r="P418">
        <v>40961</v>
      </c>
    </row>
    <row r="419" spans="1:16" ht="12.75">
      <c r="A419">
        <v>7113390</v>
      </c>
      <c r="B419" t="s">
        <v>1322</v>
      </c>
      <c r="C419" t="s">
        <v>1323</v>
      </c>
      <c r="D419">
        <v>5</v>
      </c>
      <c r="E419">
        <v>500</v>
      </c>
      <c r="F419" t="s">
        <v>21</v>
      </c>
      <c r="G419">
        <v>-18</v>
      </c>
      <c r="H419">
        <v>38825</v>
      </c>
      <c r="I419" t="s">
        <v>22</v>
      </c>
      <c r="L419" t="s">
        <v>464</v>
      </c>
      <c r="M419" t="s">
        <v>23</v>
      </c>
      <c r="O419" t="s">
        <v>531</v>
      </c>
      <c r="P419">
        <v>42284</v>
      </c>
    </row>
    <row r="420" spans="1:16" ht="12.75">
      <c r="A420">
        <v>7112313</v>
      </c>
      <c r="B420" t="s">
        <v>1324</v>
      </c>
      <c r="C420" t="s">
        <v>278</v>
      </c>
      <c r="D420">
        <v>5</v>
      </c>
      <c r="E420">
        <v>500</v>
      </c>
      <c r="F420" t="s">
        <v>25</v>
      </c>
      <c r="G420">
        <v>-17</v>
      </c>
      <c r="H420">
        <v>39223</v>
      </c>
      <c r="I420" t="s">
        <v>22</v>
      </c>
      <c r="L420" t="s">
        <v>957</v>
      </c>
      <c r="M420" t="s">
        <v>958</v>
      </c>
      <c r="O420" t="s">
        <v>531</v>
      </c>
      <c r="P420">
        <v>41444</v>
      </c>
    </row>
    <row r="421" spans="1:16" ht="12.75">
      <c r="A421">
        <v>7112400</v>
      </c>
      <c r="B421" t="s">
        <v>1325</v>
      </c>
      <c r="C421" t="s">
        <v>1326</v>
      </c>
      <c r="D421">
        <v>5</v>
      </c>
      <c r="E421">
        <v>500</v>
      </c>
      <c r="F421" t="s">
        <v>554</v>
      </c>
      <c r="G421">
        <v>-19</v>
      </c>
      <c r="H421">
        <v>38539</v>
      </c>
      <c r="I421" t="s">
        <v>32</v>
      </c>
      <c r="L421" t="s">
        <v>1065</v>
      </c>
      <c r="M421" t="s">
        <v>1066</v>
      </c>
      <c r="O421" t="s">
        <v>531</v>
      </c>
      <c r="P421">
        <v>41537</v>
      </c>
    </row>
    <row r="422" spans="1:16" ht="12.75">
      <c r="A422">
        <v>7110721</v>
      </c>
      <c r="B422" t="s">
        <v>1327</v>
      </c>
      <c r="C422" t="s">
        <v>290</v>
      </c>
      <c r="D422">
        <v>5</v>
      </c>
      <c r="E422">
        <v>500</v>
      </c>
      <c r="F422" t="s">
        <v>554</v>
      </c>
      <c r="G422">
        <v>-19</v>
      </c>
      <c r="H422">
        <v>38376</v>
      </c>
      <c r="I422" t="s">
        <v>22</v>
      </c>
      <c r="L422" t="s">
        <v>494</v>
      </c>
      <c r="M422" t="s">
        <v>53</v>
      </c>
      <c r="O422" t="s">
        <v>531</v>
      </c>
      <c r="P422">
        <v>40451</v>
      </c>
    </row>
    <row r="423" spans="1:16" ht="12.75">
      <c r="A423">
        <v>7113151</v>
      </c>
      <c r="B423" t="s">
        <v>1328</v>
      </c>
      <c r="C423" t="s">
        <v>1329</v>
      </c>
      <c r="D423">
        <v>5</v>
      </c>
      <c r="E423">
        <v>500</v>
      </c>
      <c r="F423" t="s">
        <v>554</v>
      </c>
      <c r="G423">
        <v>-19</v>
      </c>
      <c r="H423">
        <v>38357</v>
      </c>
      <c r="I423" t="s">
        <v>32</v>
      </c>
      <c r="L423" t="s">
        <v>464</v>
      </c>
      <c r="M423" t="s">
        <v>23</v>
      </c>
      <c r="O423" t="s">
        <v>531</v>
      </c>
      <c r="P423">
        <v>42075</v>
      </c>
    </row>
    <row r="424" spans="1:16" ht="12.75">
      <c r="A424">
        <v>7113273</v>
      </c>
      <c r="B424" t="s">
        <v>1330</v>
      </c>
      <c r="C424" t="s">
        <v>265</v>
      </c>
      <c r="D424">
        <v>5</v>
      </c>
      <c r="E424">
        <v>500</v>
      </c>
      <c r="F424" t="s">
        <v>554</v>
      </c>
      <c r="G424">
        <v>-19</v>
      </c>
      <c r="H424">
        <v>38449</v>
      </c>
      <c r="I424" t="s">
        <v>32</v>
      </c>
      <c r="L424" t="s">
        <v>468</v>
      </c>
      <c r="M424" t="s">
        <v>83</v>
      </c>
      <c r="O424" t="s">
        <v>531</v>
      </c>
      <c r="P424">
        <v>42172</v>
      </c>
    </row>
    <row r="425" spans="1:18" ht="12.75">
      <c r="A425">
        <v>7114161</v>
      </c>
      <c r="B425" t="s">
        <v>1331</v>
      </c>
      <c r="C425" t="s">
        <v>1332</v>
      </c>
      <c r="D425">
        <v>5</v>
      </c>
      <c r="E425">
        <v>500</v>
      </c>
      <c r="F425" t="s">
        <v>35</v>
      </c>
      <c r="G425">
        <v>-13</v>
      </c>
      <c r="H425">
        <v>40896</v>
      </c>
      <c r="I425" t="s">
        <v>32</v>
      </c>
      <c r="L425" t="s">
        <v>466</v>
      </c>
      <c r="M425" t="s">
        <v>87</v>
      </c>
      <c r="O425" t="s">
        <v>531</v>
      </c>
      <c r="P425">
        <v>43076</v>
      </c>
      <c r="Q425" t="s">
        <v>30</v>
      </c>
      <c r="R425">
        <v>43070</v>
      </c>
    </row>
    <row r="426" spans="1:18" ht="12.75">
      <c r="A426">
        <v>7114850</v>
      </c>
      <c r="B426" t="s">
        <v>1333</v>
      </c>
      <c r="C426" t="s">
        <v>1334</v>
      </c>
      <c r="D426">
        <v>5</v>
      </c>
      <c r="E426">
        <v>500</v>
      </c>
      <c r="F426" t="s">
        <v>33</v>
      </c>
      <c r="G426">
        <v>-16</v>
      </c>
      <c r="H426">
        <v>39481</v>
      </c>
      <c r="I426" t="s">
        <v>32</v>
      </c>
      <c r="L426" t="s">
        <v>464</v>
      </c>
      <c r="M426" t="s">
        <v>23</v>
      </c>
      <c r="O426" t="s">
        <v>531</v>
      </c>
      <c r="P426">
        <v>44121</v>
      </c>
      <c r="Q426" t="s">
        <v>30</v>
      </c>
      <c r="R426">
        <v>44097</v>
      </c>
    </row>
    <row r="427" spans="1:16" ht="12.75">
      <c r="A427">
        <v>7113019</v>
      </c>
      <c r="B427" t="s">
        <v>1335</v>
      </c>
      <c r="C427" t="s">
        <v>1336</v>
      </c>
      <c r="D427">
        <v>5</v>
      </c>
      <c r="E427">
        <v>500</v>
      </c>
      <c r="F427" t="s">
        <v>554</v>
      </c>
      <c r="G427">
        <v>-19</v>
      </c>
      <c r="H427">
        <v>38669</v>
      </c>
      <c r="I427" t="s">
        <v>32</v>
      </c>
      <c r="L427" t="s">
        <v>468</v>
      </c>
      <c r="M427" t="s">
        <v>83</v>
      </c>
      <c r="O427" t="s">
        <v>531</v>
      </c>
      <c r="P427">
        <v>41934</v>
      </c>
    </row>
    <row r="428" spans="1:16" ht="12.75">
      <c r="A428">
        <v>7112442</v>
      </c>
      <c r="B428" t="s">
        <v>1337</v>
      </c>
      <c r="C428" t="s">
        <v>37</v>
      </c>
      <c r="D428">
        <v>5</v>
      </c>
      <c r="E428">
        <v>500</v>
      </c>
      <c r="F428" t="s">
        <v>554</v>
      </c>
      <c r="G428">
        <v>-19</v>
      </c>
      <c r="H428">
        <v>38372</v>
      </c>
      <c r="I428" t="s">
        <v>22</v>
      </c>
      <c r="L428" t="s">
        <v>494</v>
      </c>
      <c r="M428" t="s">
        <v>53</v>
      </c>
      <c r="O428" t="s">
        <v>531</v>
      </c>
      <c r="P428">
        <v>41545</v>
      </c>
    </row>
    <row r="429" spans="1:16" ht="12.75">
      <c r="A429">
        <v>7110426</v>
      </c>
      <c r="B429" t="s">
        <v>1338</v>
      </c>
      <c r="C429" t="s">
        <v>1097</v>
      </c>
      <c r="D429">
        <v>5</v>
      </c>
      <c r="E429">
        <v>500</v>
      </c>
      <c r="F429" t="s">
        <v>554</v>
      </c>
      <c r="G429">
        <v>-19</v>
      </c>
      <c r="H429">
        <v>38669</v>
      </c>
      <c r="I429" t="s">
        <v>22</v>
      </c>
      <c r="L429" t="s">
        <v>957</v>
      </c>
      <c r="M429" t="s">
        <v>958</v>
      </c>
      <c r="O429" t="s">
        <v>531</v>
      </c>
      <c r="P429">
        <v>40344</v>
      </c>
    </row>
    <row r="430" spans="1:17" ht="12.75">
      <c r="A430">
        <v>2111134</v>
      </c>
      <c r="B430" t="s">
        <v>641</v>
      </c>
      <c r="C430" t="s">
        <v>174</v>
      </c>
      <c r="D430">
        <v>5</v>
      </c>
      <c r="E430">
        <v>500</v>
      </c>
      <c r="F430" t="s">
        <v>40</v>
      </c>
      <c r="G430">
        <v>-12</v>
      </c>
      <c r="H430">
        <v>41239</v>
      </c>
      <c r="I430" t="s">
        <v>22</v>
      </c>
      <c r="J430" t="s">
        <v>51</v>
      </c>
      <c r="K430" t="s">
        <v>51</v>
      </c>
      <c r="L430" t="s">
        <v>489</v>
      </c>
      <c r="M430" t="s">
        <v>349</v>
      </c>
      <c r="N430">
        <v>45232</v>
      </c>
      <c r="O430" t="s">
        <v>29</v>
      </c>
      <c r="P430">
        <v>41646</v>
      </c>
      <c r="Q430" t="s">
        <v>137</v>
      </c>
    </row>
    <row r="431" spans="1:16" ht="12.75">
      <c r="A431">
        <v>7113288</v>
      </c>
      <c r="B431" t="s">
        <v>1339</v>
      </c>
      <c r="C431" t="s">
        <v>733</v>
      </c>
      <c r="D431">
        <v>5</v>
      </c>
      <c r="E431">
        <v>500</v>
      </c>
      <c r="F431" t="s">
        <v>21</v>
      </c>
      <c r="G431">
        <v>-18</v>
      </c>
      <c r="H431">
        <v>38759</v>
      </c>
      <c r="I431" t="s">
        <v>32</v>
      </c>
      <c r="L431" t="s">
        <v>468</v>
      </c>
      <c r="M431" t="s">
        <v>83</v>
      </c>
      <c r="O431" t="s">
        <v>531</v>
      </c>
      <c r="P431">
        <v>42172</v>
      </c>
    </row>
    <row r="432" spans="1:18" ht="12.75">
      <c r="A432">
        <v>2113133</v>
      </c>
      <c r="B432" t="s">
        <v>1340</v>
      </c>
      <c r="C432" t="s">
        <v>52</v>
      </c>
      <c r="D432">
        <v>5</v>
      </c>
      <c r="E432">
        <v>500</v>
      </c>
      <c r="F432" t="s">
        <v>33</v>
      </c>
      <c r="G432">
        <v>-16</v>
      </c>
      <c r="H432">
        <v>39736</v>
      </c>
      <c r="I432" t="s">
        <v>22</v>
      </c>
      <c r="L432" t="s">
        <v>489</v>
      </c>
      <c r="M432" t="s">
        <v>349</v>
      </c>
      <c r="O432" t="s">
        <v>531</v>
      </c>
      <c r="P432">
        <v>43752</v>
      </c>
      <c r="Q432" t="s">
        <v>30</v>
      </c>
      <c r="R432">
        <v>43734</v>
      </c>
    </row>
    <row r="433" spans="1:18" ht="12.75">
      <c r="A433">
        <v>7114828</v>
      </c>
      <c r="B433" t="s">
        <v>1341</v>
      </c>
      <c r="C433" t="s">
        <v>1342</v>
      </c>
      <c r="D433">
        <v>5</v>
      </c>
      <c r="E433">
        <v>500</v>
      </c>
      <c r="F433" t="s">
        <v>25</v>
      </c>
      <c r="G433">
        <v>-17</v>
      </c>
      <c r="H433">
        <v>39378</v>
      </c>
      <c r="I433" t="s">
        <v>22</v>
      </c>
      <c r="L433" t="s">
        <v>466</v>
      </c>
      <c r="M433" t="s">
        <v>87</v>
      </c>
      <c r="O433" t="s">
        <v>531</v>
      </c>
      <c r="P433">
        <v>44114</v>
      </c>
      <c r="Q433" t="s">
        <v>30</v>
      </c>
      <c r="R433">
        <v>44107</v>
      </c>
    </row>
    <row r="434" spans="1:18" ht="12.75">
      <c r="A434">
        <v>7114829</v>
      </c>
      <c r="B434" t="s">
        <v>1341</v>
      </c>
      <c r="C434" t="s">
        <v>55</v>
      </c>
      <c r="D434">
        <v>5</v>
      </c>
      <c r="E434">
        <v>500</v>
      </c>
      <c r="F434" t="s">
        <v>554</v>
      </c>
      <c r="G434">
        <v>-19</v>
      </c>
      <c r="H434">
        <v>38564</v>
      </c>
      <c r="I434" t="s">
        <v>22</v>
      </c>
      <c r="L434" t="s">
        <v>466</v>
      </c>
      <c r="M434" t="s">
        <v>87</v>
      </c>
      <c r="O434" t="s">
        <v>531</v>
      </c>
      <c r="P434">
        <v>44114</v>
      </c>
      <c r="Q434" t="s">
        <v>30</v>
      </c>
      <c r="R434">
        <v>44107</v>
      </c>
    </row>
    <row r="435" spans="1:17" ht="12.75">
      <c r="A435">
        <v>7115376</v>
      </c>
      <c r="B435" t="s">
        <v>375</v>
      </c>
      <c r="C435" t="s">
        <v>240</v>
      </c>
      <c r="D435">
        <v>5</v>
      </c>
      <c r="E435">
        <v>500</v>
      </c>
      <c r="F435" t="s">
        <v>44</v>
      </c>
      <c r="G435">
        <v>-11</v>
      </c>
      <c r="H435">
        <v>41396</v>
      </c>
      <c r="I435" t="s">
        <v>22</v>
      </c>
      <c r="J435" t="s">
        <v>28</v>
      </c>
      <c r="K435" t="s">
        <v>28</v>
      </c>
      <c r="L435" t="s">
        <v>461</v>
      </c>
      <c r="M435" t="s">
        <v>80</v>
      </c>
      <c r="N435">
        <v>45190</v>
      </c>
      <c r="O435" t="s">
        <v>29</v>
      </c>
      <c r="P435">
        <v>44873</v>
      </c>
      <c r="Q435" t="s">
        <v>137</v>
      </c>
    </row>
    <row r="436" spans="1:18" ht="12.75">
      <c r="A436">
        <v>7113881</v>
      </c>
      <c r="B436" t="s">
        <v>1343</v>
      </c>
      <c r="C436" t="s">
        <v>215</v>
      </c>
      <c r="D436">
        <v>5</v>
      </c>
      <c r="E436">
        <v>500</v>
      </c>
      <c r="F436" t="s">
        <v>40</v>
      </c>
      <c r="G436">
        <v>-12</v>
      </c>
      <c r="H436">
        <v>41011</v>
      </c>
      <c r="I436" t="s">
        <v>32</v>
      </c>
      <c r="L436" t="s">
        <v>466</v>
      </c>
      <c r="M436" t="s">
        <v>87</v>
      </c>
      <c r="O436" t="s">
        <v>531</v>
      </c>
      <c r="P436">
        <v>42740</v>
      </c>
      <c r="Q436" t="s">
        <v>30</v>
      </c>
      <c r="R436">
        <v>42698</v>
      </c>
    </row>
    <row r="437" spans="1:17" ht="12.75">
      <c r="A437">
        <v>7115377</v>
      </c>
      <c r="B437" t="s">
        <v>323</v>
      </c>
      <c r="C437" t="s">
        <v>68</v>
      </c>
      <c r="D437">
        <v>5</v>
      </c>
      <c r="E437">
        <v>500</v>
      </c>
      <c r="F437" t="s">
        <v>27</v>
      </c>
      <c r="G437">
        <v>-14</v>
      </c>
      <c r="H437">
        <v>40310</v>
      </c>
      <c r="I437" t="s">
        <v>22</v>
      </c>
      <c r="J437" t="s">
        <v>28</v>
      </c>
      <c r="K437" t="s">
        <v>28</v>
      </c>
      <c r="L437" t="s">
        <v>461</v>
      </c>
      <c r="M437" t="s">
        <v>80</v>
      </c>
      <c r="N437">
        <v>45187</v>
      </c>
      <c r="O437" t="s">
        <v>29</v>
      </c>
      <c r="P437">
        <v>44873</v>
      </c>
      <c r="Q437" t="s">
        <v>137</v>
      </c>
    </row>
    <row r="438" spans="1:16" ht="12.75">
      <c r="A438">
        <v>7112420</v>
      </c>
      <c r="B438" t="s">
        <v>1344</v>
      </c>
      <c r="C438" t="s">
        <v>24</v>
      </c>
      <c r="D438">
        <v>5</v>
      </c>
      <c r="E438">
        <v>500</v>
      </c>
      <c r="F438" t="s">
        <v>554</v>
      </c>
      <c r="G438">
        <v>-19</v>
      </c>
      <c r="H438">
        <v>38615</v>
      </c>
      <c r="I438" t="s">
        <v>22</v>
      </c>
      <c r="L438" t="s">
        <v>468</v>
      </c>
      <c r="M438" t="s">
        <v>83</v>
      </c>
      <c r="O438" t="s">
        <v>531</v>
      </c>
      <c r="P438">
        <v>41543</v>
      </c>
    </row>
    <row r="439" spans="1:17" ht="12.75">
      <c r="A439">
        <v>7115386</v>
      </c>
      <c r="B439" t="s">
        <v>642</v>
      </c>
      <c r="C439" t="s">
        <v>643</v>
      </c>
      <c r="D439">
        <v>5</v>
      </c>
      <c r="E439">
        <v>501</v>
      </c>
      <c r="F439" t="s">
        <v>27</v>
      </c>
      <c r="G439">
        <v>-14</v>
      </c>
      <c r="H439">
        <v>40373</v>
      </c>
      <c r="I439" t="s">
        <v>22</v>
      </c>
      <c r="K439" t="s">
        <v>28</v>
      </c>
      <c r="L439" t="s">
        <v>493</v>
      </c>
      <c r="M439" t="s">
        <v>49</v>
      </c>
      <c r="O439" t="s">
        <v>531</v>
      </c>
      <c r="P439">
        <v>44875</v>
      </c>
      <c r="Q439" t="s">
        <v>137</v>
      </c>
    </row>
    <row r="440" spans="1:17" ht="12.75">
      <c r="A440">
        <v>7115695</v>
      </c>
      <c r="B440" t="s">
        <v>644</v>
      </c>
      <c r="C440" t="s">
        <v>50</v>
      </c>
      <c r="D440">
        <v>5</v>
      </c>
      <c r="E440">
        <v>513</v>
      </c>
      <c r="F440" t="s">
        <v>40</v>
      </c>
      <c r="G440">
        <v>-12</v>
      </c>
      <c r="H440">
        <v>41149</v>
      </c>
      <c r="I440" t="s">
        <v>22</v>
      </c>
      <c r="J440" t="s">
        <v>28</v>
      </c>
      <c r="L440" t="s">
        <v>461</v>
      </c>
      <c r="M440" t="s">
        <v>80</v>
      </c>
      <c r="N440">
        <v>45271</v>
      </c>
      <c r="O440" t="s">
        <v>29</v>
      </c>
      <c r="P440">
        <v>45271</v>
      </c>
      <c r="Q440" t="s">
        <v>137</v>
      </c>
    </row>
    <row r="441" spans="1:16" ht="12.75">
      <c r="A441">
        <v>7112839</v>
      </c>
      <c r="B441" t="s">
        <v>644</v>
      </c>
      <c r="C441" t="s">
        <v>1345</v>
      </c>
      <c r="D441">
        <v>5</v>
      </c>
      <c r="E441">
        <v>500</v>
      </c>
      <c r="F441" t="s">
        <v>39</v>
      </c>
      <c r="G441">
        <v>-15</v>
      </c>
      <c r="H441">
        <v>40165</v>
      </c>
      <c r="I441" t="s">
        <v>32</v>
      </c>
      <c r="L441" t="s">
        <v>957</v>
      </c>
      <c r="M441" t="s">
        <v>958</v>
      </c>
      <c r="O441" t="s">
        <v>531</v>
      </c>
      <c r="P441">
        <v>41820</v>
      </c>
    </row>
    <row r="442" spans="1:17" ht="12.75">
      <c r="A442">
        <v>7112504</v>
      </c>
      <c r="B442" t="s">
        <v>1346</v>
      </c>
      <c r="C442" t="s">
        <v>38</v>
      </c>
      <c r="D442">
        <v>5</v>
      </c>
      <c r="E442">
        <v>500</v>
      </c>
      <c r="F442" t="s">
        <v>25</v>
      </c>
      <c r="G442">
        <v>-17</v>
      </c>
      <c r="H442">
        <v>39294</v>
      </c>
      <c r="I442" t="s">
        <v>22</v>
      </c>
      <c r="L442" t="s">
        <v>494</v>
      </c>
      <c r="M442" t="s">
        <v>53</v>
      </c>
      <c r="O442" t="s">
        <v>531</v>
      </c>
      <c r="P442">
        <v>41570</v>
      </c>
      <c r="Q442" t="s">
        <v>577</v>
      </c>
    </row>
    <row r="443" spans="1:18" ht="12.75">
      <c r="A443">
        <v>7114757</v>
      </c>
      <c r="B443" t="s">
        <v>1347</v>
      </c>
      <c r="C443" t="s">
        <v>534</v>
      </c>
      <c r="D443">
        <v>5</v>
      </c>
      <c r="E443">
        <v>598</v>
      </c>
      <c r="F443" t="s">
        <v>21</v>
      </c>
      <c r="G443">
        <v>-18</v>
      </c>
      <c r="H443">
        <v>38905</v>
      </c>
      <c r="I443" t="s">
        <v>22</v>
      </c>
      <c r="L443" t="s">
        <v>464</v>
      </c>
      <c r="M443" t="s">
        <v>23</v>
      </c>
      <c r="O443" t="s">
        <v>531</v>
      </c>
      <c r="P443">
        <v>43798</v>
      </c>
      <c r="Q443" t="s">
        <v>30</v>
      </c>
      <c r="R443">
        <v>43753</v>
      </c>
    </row>
    <row r="444" spans="1:17" ht="12.75">
      <c r="A444">
        <v>7115557</v>
      </c>
      <c r="B444" t="s">
        <v>425</v>
      </c>
      <c r="C444" t="s">
        <v>253</v>
      </c>
      <c r="D444">
        <v>5</v>
      </c>
      <c r="E444">
        <v>500</v>
      </c>
      <c r="F444" t="s">
        <v>44</v>
      </c>
      <c r="G444">
        <v>-11</v>
      </c>
      <c r="H444">
        <v>41278</v>
      </c>
      <c r="I444" t="s">
        <v>22</v>
      </c>
      <c r="J444" t="s">
        <v>28</v>
      </c>
      <c r="L444" t="s">
        <v>468</v>
      </c>
      <c r="M444" t="s">
        <v>83</v>
      </c>
      <c r="N444">
        <v>45202</v>
      </c>
      <c r="O444" t="s">
        <v>29</v>
      </c>
      <c r="P444">
        <v>45202</v>
      </c>
      <c r="Q444" t="s">
        <v>137</v>
      </c>
    </row>
    <row r="445" spans="1:16" ht="12.75">
      <c r="A445">
        <v>7112280</v>
      </c>
      <c r="B445" t="s">
        <v>425</v>
      </c>
      <c r="C445" t="s">
        <v>1069</v>
      </c>
      <c r="D445">
        <v>5</v>
      </c>
      <c r="E445">
        <v>500</v>
      </c>
      <c r="F445" t="s">
        <v>21</v>
      </c>
      <c r="G445">
        <v>-18</v>
      </c>
      <c r="H445">
        <v>38926</v>
      </c>
      <c r="I445" t="s">
        <v>32</v>
      </c>
      <c r="L445" t="s">
        <v>468</v>
      </c>
      <c r="M445" t="s">
        <v>83</v>
      </c>
      <c r="O445" t="s">
        <v>531</v>
      </c>
      <c r="P445">
        <v>41442</v>
      </c>
    </row>
    <row r="446" spans="1:17" ht="12.75">
      <c r="A446">
        <v>7114271</v>
      </c>
      <c r="B446" t="s">
        <v>425</v>
      </c>
      <c r="C446" t="s">
        <v>1348</v>
      </c>
      <c r="D446">
        <v>5</v>
      </c>
      <c r="E446">
        <v>500</v>
      </c>
      <c r="F446" t="s">
        <v>35</v>
      </c>
      <c r="G446">
        <v>-13</v>
      </c>
      <c r="H446">
        <v>40562</v>
      </c>
      <c r="I446" t="s">
        <v>32</v>
      </c>
      <c r="L446" t="s">
        <v>468</v>
      </c>
      <c r="M446" t="s">
        <v>83</v>
      </c>
      <c r="O446" t="s">
        <v>531</v>
      </c>
      <c r="P446">
        <v>43263</v>
      </c>
      <c r="Q446" t="s">
        <v>577</v>
      </c>
    </row>
    <row r="447" spans="1:17" ht="12.75">
      <c r="A447">
        <v>7113942</v>
      </c>
      <c r="B447" t="s">
        <v>425</v>
      </c>
      <c r="C447" t="s">
        <v>607</v>
      </c>
      <c r="D447">
        <v>5</v>
      </c>
      <c r="E447">
        <v>500</v>
      </c>
      <c r="F447" t="s">
        <v>25</v>
      </c>
      <c r="G447">
        <v>-17</v>
      </c>
      <c r="H447">
        <v>39092</v>
      </c>
      <c r="I447" t="s">
        <v>32</v>
      </c>
      <c r="L447" t="s">
        <v>468</v>
      </c>
      <c r="M447" t="s">
        <v>83</v>
      </c>
      <c r="O447" t="s">
        <v>531</v>
      </c>
      <c r="P447">
        <v>42903</v>
      </c>
      <c r="Q447" t="s">
        <v>577</v>
      </c>
    </row>
    <row r="448" spans="1:16" ht="12.75">
      <c r="A448">
        <v>7112418</v>
      </c>
      <c r="B448" t="s">
        <v>425</v>
      </c>
      <c r="C448" t="s">
        <v>1349</v>
      </c>
      <c r="D448">
        <v>5</v>
      </c>
      <c r="E448">
        <v>500</v>
      </c>
      <c r="F448" t="s">
        <v>33</v>
      </c>
      <c r="G448">
        <v>-16</v>
      </c>
      <c r="H448">
        <v>39768</v>
      </c>
      <c r="I448" t="s">
        <v>32</v>
      </c>
      <c r="L448" t="s">
        <v>468</v>
      </c>
      <c r="M448" t="s">
        <v>83</v>
      </c>
      <c r="O448" t="s">
        <v>531</v>
      </c>
      <c r="P448">
        <v>41543</v>
      </c>
    </row>
    <row r="449" spans="1:17" ht="12.75">
      <c r="A449">
        <v>7115348</v>
      </c>
      <c r="B449" t="s">
        <v>324</v>
      </c>
      <c r="C449" t="s">
        <v>38</v>
      </c>
      <c r="D449">
        <v>5</v>
      </c>
      <c r="E449">
        <v>500</v>
      </c>
      <c r="F449" t="s">
        <v>35</v>
      </c>
      <c r="G449">
        <v>-13</v>
      </c>
      <c r="H449">
        <v>40690</v>
      </c>
      <c r="I449" t="s">
        <v>22</v>
      </c>
      <c r="J449" t="s">
        <v>28</v>
      </c>
      <c r="K449" t="s">
        <v>28</v>
      </c>
      <c r="L449" t="s">
        <v>486</v>
      </c>
      <c r="M449" t="s">
        <v>78</v>
      </c>
      <c r="N449">
        <v>45204</v>
      </c>
      <c r="O449" t="s">
        <v>29</v>
      </c>
      <c r="P449">
        <v>44860</v>
      </c>
      <c r="Q449" t="s">
        <v>137</v>
      </c>
    </row>
    <row r="450" spans="1:18" ht="12.75">
      <c r="A450">
        <v>7114578</v>
      </c>
      <c r="B450" t="s">
        <v>1350</v>
      </c>
      <c r="C450" t="s">
        <v>50</v>
      </c>
      <c r="D450">
        <v>5</v>
      </c>
      <c r="E450">
        <v>500</v>
      </c>
      <c r="F450" t="s">
        <v>27</v>
      </c>
      <c r="G450">
        <v>-14</v>
      </c>
      <c r="H450">
        <v>40435</v>
      </c>
      <c r="I450" t="s">
        <v>22</v>
      </c>
      <c r="L450" t="s">
        <v>470</v>
      </c>
      <c r="M450" t="s">
        <v>76</v>
      </c>
      <c r="O450" t="s">
        <v>531</v>
      </c>
      <c r="P450">
        <v>43726</v>
      </c>
      <c r="Q450" t="s">
        <v>30</v>
      </c>
      <c r="R450">
        <v>43706</v>
      </c>
    </row>
    <row r="451" spans="1:18" ht="12.75">
      <c r="A451">
        <v>7114245</v>
      </c>
      <c r="B451" t="s">
        <v>1351</v>
      </c>
      <c r="C451" t="s">
        <v>1336</v>
      </c>
      <c r="D451">
        <v>5</v>
      </c>
      <c r="E451">
        <v>500</v>
      </c>
      <c r="F451" t="s">
        <v>39</v>
      </c>
      <c r="G451">
        <v>-15</v>
      </c>
      <c r="H451">
        <v>40021</v>
      </c>
      <c r="I451" t="s">
        <v>32</v>
      </c>
      <c r="L451" t="s">
        <v>466</v>
      </c>
      <c r="M451" t="s">
        <v>87</v>
      </c>
      <c r="O451" t="s">
        <v>531</v>
      </c>
      <c r="P451">
        <v>43199</v>
      </c>
      <c r="Q451" t="s">
        <v>30</v>
      </c>
      <c r="R451">
        <v>43181</v>
      </c>
    </row>
    <row r="452" spans="1:18" ht="12.75">
      <c r="A452">
        <v>7112987</v>
      </c>
      <c r="B452" t="s">
        <v>1352</v>
      </c>
      <c r="C452" t="s">
        <v>43</v>
      </c>
      <c r="D452">
        <v>5</v>
      </c>
      <c r="E452">
        <v>500</v>
      </c>
      <c r="F452" t="s">
        <v>25</v>
      </c>
      <c r="G452">
        <v>-17</v>
      </c>
      <c r="H452">
        <v>39107</v>
      </c>
      <c r="I452" t="s">
        <v>22</v>
      </c>
      <c r="L452" t="s">
        <v>493</v>
      </c>
      <c r="M452" t="s">
        <v>49</v>
      </c>
      <c r="O452" t="s">
        <v>531</v>
      </c>
      <c r="P452">
        <v>41921</v>
      </c>
      <c r="Q452" t="s">
        <v>30</v>
      </c>
      <c r="R452">
        <v>42636</v>
      </c>
    </row>
    <row r="453" spans="1:16" ht="12.75">
      <c r="A453">
        <v>7112247</v>
      </c>
      <c r="B453" t="s">
        <v>1353</v>
      </c>
      <c r="C453" t="s">
        <v>1354</v>
      </c>
      <c r="D453">
        <v>5</v>
      </c>
      <c r="E453">
        <v>500</v>
      </c>
      <c r="F453" t="s">
        <v>21</v>
      </c>
      <c r="G453">
        <v>-18</v>
      </c>
      <c r="H453">
        <v>38889</v>
      </c>
      <c r="I453" t="s">
        <v>22</v>
      </c>
      <c r="L453" t="s">
        <v>468</v>
      </c>
      <c r="M453" t="s">
        <v>83</v>
      </c>
      <c r="O453" t="s">
        <v>531</v>
      </c>
      <c r="P453">
        <v>41405</v>
      </c>
    </row>
    <row r="454" spans="1:16" ht="12.75">
      <c r="A454">
        <v>7112314</v>
      </c>
      <c r="B454" t="s">
        <v>1355</v>
      </c>
      <c r="C454" t="s">
        <v>1189</v>
      </c>
      <c r="D454">
        <v>5</v>
      </c>
      <c r="E454">
        <v>500</v>
      </c>
      <c r="F454" t="s">
        <v>25</v>
      </c>
      <c r="G454">
        <v>-17</v>
      </c>
      <c r="H454">
        <v>39322</v>
      </c>
      <c r="I454" t="s">
        <v>32</v>
      </c>
      <c r="L454" t="s">
        <v>957</v>
      </c>
      <c r="M454" t="s">
        <v>958</v>
      </c>
      <c r="O454" t="s">
        <v>531</v>
      </c>
      <c r="P454">
        <v>41444</v>
      </c>
    </row>
    <row r="455" spans="1:17" ht="12.75">
      <c r="A455">
        <v>7115181</v>
      </c>
      <c r="B455" t="s">
        <v>645</v>
      </c>
      <c r="C455" t="s">
        <v>613</v>
      </c>
      <c r="D455">
        <v>5</v>
      </c>
      <c r="E455">
        <v>500</v>
      </c>
      <c r="F455" t="s">
        <v>27</v>
      </c>
      <c r="G455">
        <v>-14</v>
      </c>
      <c r="H455">
        <v>40354</v>
      </c>
      <c r="I455" t="s">
        <v>22</v>
      </c>
      <c r="K455" t="s">
        <v>51</v>
      </c>
      <c r="L455" t="s">
        <v>494</v>
      </c>
      <c r="M455" t="s">
        <v>53</v>
      </c>
      <c r="O455" t="s">
        <v>531</v>
      </c>
      <c r="P455">
        <v>44814</v>
      </c>
      <c r="Q455" t="s">
        <v>137</v>
      </c>
    </row>
    <row r="456" spans="1:16" ht="12.75">
      <c r="A456">
        <v>7113553</v>
      </c>
      <c r="B456" t="s">
        <v>1356</v>
      </c>
      <c r="C456" t="s">
        <v>1357</v>
      </c>
      <c r="D456">
        <v>5</v>
      </c>
      <c r="E456">
        <v>500</v>
      </c>
      <c r="F456" t="s">
        <v>25</v>
      </c>
      <c r="G456">
        <v>-17</v>
      </c>
      <c r="H456">
        <v>39122</v>
      </c>
      <c r="I456" t="s">
        <v>22</v>
      </c>
      <c r="L456" t="s">
        <v>468</v>
      </c>
      <c r="M456" t="s">
        <v>83</v>
      </c>
      <c r="O456" t="s">
        <v>531</v>
      </c>
      <c r="P456">
        <v>42411</v>
      </c>
    </row>
    <row r="457" spans="1:17" ht="12.75">
      <c r="A457">
        <v>7115612</v>
      </c>
      <c r="B457" t="s">
        <v>646</v>
      </c>
      <c r="C457" t="s">
        <v>48</v>
      </c>
      <c r="D457">
        <v>5</v>
      </c>
      <c r="E457">
        <v>500</v>
      </c>
      <c r="F457" t="s">
        <v>39</v>
      </c>
      <c r="G457">
        <v>-15</v>
      </c>
      <c r="H457">
        <v>39844</v>
      </c>
      <c r="I457" t="s">
        <v>22</v>
      </c>
      <c r="J457" t="s">
        <v>51</v>
      </c>
      <c r="L457" t="s">
        <v>473</v>
      </c>
      <c r="M457" t="s">
        <v>97</v>
      </c>
      <c r="N457">
        <v>45219</v>
      </c>
      <c r="O457" t="s">
        <v>29</v>
      </c>
      <c r="P457">
        <v>45219</v>
      </c>
      <c r="Q457" t="s">
        <v>137</v>
      </c>
    </row>
    <row r="458" spans="1:18" ht="12.75">
      <c r="A458">
        <v>7114600</v>
      </c>
      <c r="B458" t="s">
        <v>1358</v>
      </c>
      <c r="C458" t="s">
        <v>183</v>
      </c>
      <c r="D458">
        <v>5</v>
      </c>
      <c r="E458">
        <v>500</v>
      </c>
      <c r="F458" t="s">
        <v>25</v>
      </c>
      <c r="G458">
        <v>-17</v>
      </c>
      <c r="H458">
        <v>39356</v>
      </c>
      <c r="I458" t="s">
        <v>22</v>
      </c>
      <c r="L458" t="s">
        <v>474</v>
      </c>
      <c r="M458" t="s">
        <v>100</v>
      </c>
      <c r="O458" t="s">
        <v>531</v>
      </c>
      <c r="P458">
        <v>43733</v>
      </c>
      <c r="Q458" t="s">
        <v>30</v>
      </c>
      <c r="R458">
        <v>43684</v>
      </c>
    </row>
    <row r="459" spans="1:18" ht="12.75">
      <c r="A459">
        <v>7114357</v>
      </c>
      <c r="B459" t="s">
        <v>1358</v>
      </c>
      <c r="C459" t="s">
        <v>1052</v>
      </c>
      <c r="D459">
        <v>5</v>
      </c>
      <c r="E459">
        <v>500</v>
      </c>
      <c r="F459" t="s">
        <v>40</v>
      </c>
      <c r="G459">
        <v>-12</v>
      </c>
      <c r="H459">
        <v>40938</v>
      </c>
      <c r="I459" t="s">
        <v>22</v>
      </c>
      <c r="L459" t="s">
        <v>474</v>
      </c>
      <c r="M459" t="s">
        <v>100</v>
      </c>
      <c r="O459" t="s">
        <v>531</v>
      </c>
      <c r="P459">
        <v>43376</v>
      </c>
      <c r="Q459" t="s">
        <v>30</v>
      </c>
      <c r="R459">
        <v>43376</v>
      </c>
    </row>
    <row r="460" spans="1:16" ht="12.75">
      <c r="A460">
        <v>7111302</v>
      </c>
      <c r="B460" t="s">
        <v>1359</v>
      </c>
      <c r="C460" t="s">
        <v>1360</v>
      </c>
      <c r="D460">
        <v>5</v>
      </c>
      <c r="E460">
        <v>500</v>
      </c>
      <c r="F460" t="s">
        <v>554</v>
      </c>
      <c r="G460">
        <v>-19</v>
      </c>
      <c r="H460">
        <v>38514</v>
      </c>
      <c r="I460" t="s">
        <v>22</v>
      </c>
      <c r="L460" t="s">
        <v>461</v>
      </c>
      <c r="M460" t="s">
        <v>80</v>
      </c>
      <c r="O460" t="s">
        <v>531</v>
      </c>
      <c r="P460">
        <v>40815</v>
      </c>
    </row>
    <row r="461" spans="1:18" ht="12.75">
      <c r="A461">
        <v>2111135</v>
      </c>
      <c r="B461" t="s">
        <v>1361</v>
      </c>
      <c r="C461" t="s">
        <v>70</v>
      </c>
      <c r="D461">
        <v>5</v>
      </c>
      <c r="E461">
        <v>500</v>
      </c>
      <c r="F461" t="s">
        <v>44</v>
      </c>
      <c r="G461">
        <v>-11</v>
      </c>
      <c r="H461">
        <v>41344</v>
      </c>
      <c r="I461" t="s">
        <v>22</v>
      </c>
      <c r="L461" t="s">
        <v>489</v>
      </c>
      <c r="M461" t="s">
        <v>349</v>
      </c>
      <c r="O461" t="s">
        <v>531</v>
      </c>
      <c r="P461">
        <v>41646</v>
      </c>
      <c r="Q461" t="s">
        <v>30</v>
      </c>
      <c r="R461">
        <v>43016</v>
      </c>
    </row>
    <row r="462" spans="1:16" ht="12.75">
      <c r="A462">
        <v>7112329</v>
      </c>
      <c r="B462" t="s">
        <v>1362</v>
      </c>
      <c r="C462" t="s">
        <v>34</v>
      </c>
      <c r="D462">
        <v>5</v>
      </c>
      <c r="E462">
        <v>500</v>
      </c>
      <c r="F462" t="s">
        <v>21</v>
      </c>
      <c r="G462">
        <v>-18</v>
      </c>
      <c r="H462">
        <v>38928</v>
      </c>
      <c r="I462" t="s">
        <v>22</v>
      </c>
      <c r="L462" t="s">
        <v>957</v>
      </c>
      <c r="M462" t="s">
        <v>958</v>
      </c>
      <c r="O462" t="s">
        <v>531</v>
      </c>
      <c r="P462">
        <v>41444</v>
      </c>
    </row>
    <row r="463" spans="1:16" ht="12.75">
      <c r="A463">
        <v>7113409</v>
      </c>
      <c r="B463" t="s">
        <v>1363</v>
      </c>
      <c r="C463" t="s">
        <v>591</v>
      </c>
      <c r="D463">
        <v>5</v>
      </c>
      <c r="E463">
        <v>500</v>
      </c>
      <c r="F463" t="s">
        <v>33</v>
      </c>
      <c r="G463">
        <v>-16</v>
      </c>
      <c r="H463">
        <v>39456</v>
      </c>
      <c r="I463" t="s">
        <v>32</v>
      </c>
      <c r="L463" t="s">
        <v>476</v>
      </c>
      <c r="M463" t="s">
        <v>69</v>
      </c>
      <c r="O463" t="s">
        <v>531</v>
      </c>
      <c r="P463">
        <v>42290</v>
      </c>
    </row>
    <row r="464" spans="1:18" ht="12.75">
      <c r="A464">
        <v>7114515</v>
      </c>
      <c r="B464" t="s">
        <v>1364</v>
      </c>
      <c r="C464" t="s">
        <v>733</v>
      </c>
      <c r="D464">
        <v>5</v>
      </c>
      <c r="E464">
        <v>500</v>
      </c>
      <c r="F464" t="s">
        <v>33</v>
      </c>
      <c r="G464">
        <v>-16</v>
      </c>
      <c r="H464">
        <v>39798</v>
      </c>
      <c r="I464" t="s">
        <v>32</v>
      </c>
      <c r="L464" t="s">
        <v>494</v>
      </c>
      <c r="M464" t="s">
        <v>53</v>
      </c>
      <c r="O464" t="s">
        <v>531</v>
      </c>
      <c r="P464">
        <v>43582</v>
      </c>
      <c r="Q464" t="s">
        <v>30</v>
      </c>
      <c r="R464">
        <v>43728</v>
      </c>
    </row>
    <row r="465" spans="1:18" ht="12.75">
      <c r="A465">
        <v>7113053</v>
      </c>
      <c r="B465" t="s">
        <v>1365</v>
      </c>
      <c r="C465" t="s">
        <v>225</v>
      </c>
      <c r="D465">
        <v>5</v>
      </c>
      <c r="E465">
        <v>500</v>
      </c>
      <c r="F465" t="s">
        <v>39</v>
      </c>
      <c r="G465">
        <v>-15</v>
      </c>
      <c r="H465">
        <v>40085</v>
      </c>
      <c r="I465" t="s">
        <v>22</v>
      </c>
      <c r="L465" t="s">
        <v>466</v>
      </c>
      <c r="M465" t="s">
        <v>87</v>
      </c>
      <c r="O465" t="s">
        <v>531</v>
      </c>
      <c r="P465">
        <v>41960</v>
      </c>
      <c r="Q465" t="s">
        <v>30</v>
      </c>
      <c r="R465">
        <v>43047</v>
      </c>
    </row>
    <row r="466" spans="1:18" ht="12.75">
      <c r="A466">
        <v>7114107</v>
      </c>
      <c r="B466" t="s">
        <v>1365</v>
      </c>
      <c r="C466" t="s">
        <v>177</v>
      </c>
      <c r="D466">
        <v>5</v>
      </c>
      <c r="E466">
        <v>500</v>
      </c>
      <c r="F466" t="s">
        <v>40</v>
      </c>
      <c r="G466">
        <v>-12</v>
      </c>
      <c r="H466">
        <v>41176</v>
      </c>
      <c r="I466" t="s">
        <v>22</v>
      </c>
      <c r="L466" t="s">
        <v>466</v>
      </c>
      <c r="M466" t="s">
        <v>87</v>
      </c>
      <c r="O466" t="s">
        <v>531</v>
      </c>
      <c r="P466">
        <v>43040</v>
      </c>
      <c r="Q466" t="s">
        <v>30</v>
      </c>
      <c r="R466">
        <v>43019</v>
      </c>
    </row>
    <row r="467" spans="1:16" ht="12.75">
      <c r="A467">
        <v>7112801</v>
      </c>
      <c r="B467" t="s">
        <v>1366</v>
      </c>
      <c r="C467" t="s">
        <v>1074</v>
      </c>
      <c r="D467">
        <v>5</v>
      </c>
      <c r="E467">
        <v>500</v>
      </c>
      <c r="F467" t="s">
        <v>33</v>
      </c>
      <c r="G467">
        <v>-16</v>
      </c>
      <c r="H467">
        <v>39682</v>
      </c>
      <c r="I467" t="s">
        <v>32</v>
      </c>
      <c r="L467" t="s">
        <v>957</v>
      </c>
      <c r="M467" t="s">
        <v>958</v>
      </c>
      <c r="O467" t="s">
        <v>531</v>
      </c>
      <c r="P467">
        <v>41820</v>
      </c>
    </row>
    <row r="468" spans="1:17" ht="12.75">
      <c r="A468">
        <v>7114707</v>
      </c>
      <c r="B468" t="s">
        <v>647</v>
      </c>
      <c r="C468" t="s">
        <v>50</v>
      </c>
      <c r="D468">
        <v>5</v>
      </c>
      <c r="E468">
        <v>560</v>
      </c>
      <c r="F468" t="s">
        <v>27</v>
      </c>
      <c r="G468">
        <v>-14</v>
      </c>
      <c r="H468">
        <v>40532</v>
      </c>
      <c r="I468" t="s">
        <v>22</v>
      </c>
      <c r="L468" t="s">
        <v>461</v>
      </c>
      <c r="M468" t="s">
        <v>80</v>
      </c>
      <c r="O468" t="s">
        <v>531</v>
      </c>
      <c r="P468">
        <v>43765</v>
      </c>
      <c r="Q468" t="s">
        <v>137</v>
      </c>
    </row>
    <row r="469" spans="1:17" ht="12.75">
      <c r="A469">
        <v>7114379</v>
      </c>
      <c r="B469" t="s">
        <v>647</v>
      </c>
      <c r="C469" t="s">
        <v>79</v>
      </c>
      <c r="D469">
        <v>10</v>
      </c>
      <c r="E469">
        <v>1061</v>
      </c>
      <c r="F469" t="s">
        <v>554</v>
      </c>
      <c r="G469">
        <v>-19</v>
      </c>
      <c r="H469">
        <v>38615</v>
      </c>
      <c r="I469" t="s">
        <v>22</v>
      </c>
      <c r="J469" t="s">
        <v>28</v>
      </c>
      <c r="K469" t="s">
        <v>28</v>
      </c>
      <c r="L469" t="s">
        <v>461</v>
      </c>
      <c r="M469" t="s">
        <v>80</v>
      </c>
      <c r="N469">
        <v>45187</v>
      </c>
      <c r="O469" t="s">
        <v>29</v>
      </c>
      <c r="P469">
        <v>43396</v>
      </c>
      <c r="Q469" t="s">
        <v>137</v>
      </c>
    </row>
    <row r="470" spans="1:17" ht="12.75">
      <c r="A470">
        <v>7114184</v>
      </c>
      <c r="B470" t="s">
        <v>1367</v>
      </c>
      <c r="C470" t="s">
        <v>426</v>
      </c>
      <c r="D470">
        <v>5</v>
      </c>
      <c r="E470">
        <v>500</v>
      </c>
      <c r="F470" t="s">
        <v>39</v>
      </c>
      <c r="G470">
        <v>-15</v>
      </c>
      <c r="H470">
        <v>40086</v>
      </c>
      <c r="I470" t="s">
        <v>32</v>
      </c>
      <c r="L470" t="s">
        <v>468</v>
      </c>
      <c r="M470" t="s">
        <v>83</v>
      </c>
      <c r="O470" t="s">
        <v>531</v>
      </c>
      <c r="P470">
        <v>43104</v>
      </c>
      <c r="Q470" t="s">
        <v>577</v>
      </c>
    </row>
    <row r="471" spans="1:18" ht="12.75">
      <c r="A471">
        <v>7113478</v>
      </c>
      <c r="B471" t="s">
        <v>648</v>
      </c>
      <c r="C471" t="s">
        <v>182</v>
      </c>
      <c r="D471">
        <v>5</v>
      </c>
      <c r="E471">
        <v>500</v>
      </c>
      <c r="F471" t="s">
        <v>554</v>
      </c>
      <c r="G471">
        <v>-19</v>
      </c>
      <c r="H471">
        <v>38478</v>
      </c>
      <c r="I471" t="s">
        <v>22</v>
      </c>
      <c r="L471" t="s">
        <v>461</v>
      </c>
      <c r="M471" t="s">
        <v>80</v>
      </c>
      <c r="O471" t="s">
        <v>531</v>
      </c>
      <c r="P471">
        <v>42321</v>
      </c>
      <c r="Q471" t="s">
        <v>30</v>
      </c>
      <c r="R471">
        <v>42615</v>
      </c>
    </row>
    <row r="472" spans="1:17" ht="12.75">
      <c r="A472">
        <v>7115347</v>
      </c>
      <c r="B472" t="s">
        <v>648</v>
      </c>
      <c r="C472" t="s">
        <v>31</v>
      </c>
      <c r="D472">
        <v>5</v>
      </c>
      <c r="E472">
        <v>500</v>
      </c>
      <c r="F472" t="s">
        <v>27</v>
      </c>
      <c r="G472">
        <v>-14</v>
      </c>
      <c r="H472">
        <v>40263</v>
      </c>
      <c r="I472" t="s">
        <v>22</v>
      </c>
      <c r="K472" t="s">
        <v>51</v>
      </c>
      <c r="L472" t="s">
        <v>486</v>
      </c>
      <c r="M472" t="s">
        <v>78</v>
      </c>
      <c r="O472" t="s">
        <v>531</v>
      </c>
      <c r="P472">
        <v>44860</v>
      </c>
      <c r="Q472" t="s">
        <v>137</v>
      </c>
    </row>
    <row r="473" spans="1:16" ht="12.75">
      <c r="A473">
        <v>7111437</v>
      </c>
      <c r="B473" t="s">
        <v>648</v>
      </c>
      <c r="C473" t="s">
        <v>1368</v>
      </c>
      <c r="D473">
        <v>5</v>
      </c>
      <c r="E473">
        <v>500</v>
      </c>
      <c r="F473" t="s">
        <v>554</v>
      </c>
      <c r="G473">
        <v>-19</v>
      </c>
      <c r="H473">
        <v>38699</v>
      </c>
      <c r="I473" t="s">
        <v>32</v>
      </c>
      <c r="L473" t="s">
        <v>957</v>
      </c>
      <c r="M473" t="s">
        <v>958</v>
      </c>
      <c r="O473" t="s">
        <v>531</v>
      </c>
      <c r="P473">
        <v>40857</v>
      </c>
    </row>
    <row r="474" spans="1:18" ht="12.75">
      <c r="A474">
        <v>7114072</v>
      </c>
      <c r="B474" t="s">
        <v>1369</v>
      </c>
      <c r="C474" t="s">
        <v>1370</v>
      </c>
      <c r="D474">
        <v>5</v>
      </c>
      <c r="E474">
        <v>500</v>
      </c>
      <c r="F474" t="s">
        <v>21</v>
      </c>
      <c r="G474">
        <v>-18</v>
      </c>
      <c r="H474">
        <v>38856</v>
      </c>
      <c r="I474" t="s">
        <v>22</v>
      </c>
      <c r="L474" t="s">
        <v>470</v>
      </c>
      <c r="M474" t="s">
        <v>76</v>
      </c>
      <c r="O474" t="s">
        <v>531</v>
      </c>
      <c r="P474">
        <v>43020</v>
      </c>
      <c r="Q474" t="s">
        <v>30</v>
      </c>
      <c r="R474">
        <v>43010</v>
      </c>
    </row>
    <row r="475" spans="1:17" ht="12.75">
      <c r="A475">
        <v>7114964</v>
      </c>
      <c r="B475" t="s">
        <v>648</v>
      </c>
      <c r="C475" t="s">
        <v>649</v>
      </c>
      <c r="D475">
        <v>5</v>
      </c>
      <c r="E475">
        <v>500</v>
      </c>
      <c r="F475" t="s">
        <v>27</v>
      </c>
      <c r="G475">
        <v>-14</v>
      </c>
      <c r="H475">
        <v>40398</v>
      </c>
      <c r="I475" t="s">
        <v>22</v>
      </c>
      <c r="K475" t="s">
        <v>28</v>
      </c>
      <c r="L475" t="s">
        <v>486</v>
      </c>
      <c r="M475" t="s">
        <v>78</v>
      </c>
      <c r="O475" t="s">
        <v>531</v>
      </c>
      <c r="P475">
        <v>44473</v>
      </c>
      <c r="Q475" t="s">
        <v>137</v>
      </c>
    </row>
    <row r="476" spans="1:18" ht="12.75">
      <c r="A476">
        <v>7114350</v>
      </c>
      <c r="B476" t="s">
        <v>1371</v>
      </c>
      <c r="C476" t="s">
        <v>181</v>
      </c>
      <c r="D476">
        <v>5</v>
      </c>
      <c r="E476">
        <v>500</v>
      </c>
      <c r="F476" t="s">
        <v>21</v>
      </c>
      <c r="G476">
        <v>-18</v>
      </c>
      <c r="H476">
        <v>38782</v>
      </c>
      <c r="I476" t="s">
        <v>22</v>
      </c>
      <c r="L476" t="s">
        <v>466</v>
      </c>
      <c r="M476" t="s">
        <v>87</v>
      </c>
      <c r="O476" t="s">
        <v>531</v>
      </c>
      <c r="P476">
        <v>43374</v>
      </c>
      <c r="Q476" t="s">
        <v>30</v>
      </c>
      <c r="R476">
        <v>43355</v>
      </c>
    </row>
    <row r="477" spans="1:17" ht="12.75">
      <c r="A477">
        <v>7114535</v>
      </c>
      <c r="B477" t="s">
        <v>1371</v>
      </c>
      <c r="C477" t="s">
        <v>50</v>
      </c>
      <c r="D477">
        <v>5</v>
      </c>
      <c r="E477">
        <v>500</v>
      </c>
      <c r="F477" t="s">
        <v>27</v>
      </c>
      <c r="G477">
        <v>-14</v>
      </c>
      <c r="H477">
        <v>40526</v>
      </c>
      <c r="I477" t="s">
        <v>22</v>
      </c>
      <c r="L477" t="s">
        <v>468</v>
      </c>
      <c r="M477" t="s">
        <v>83</v>
      </c>
      <c r="O477" t="s">
        <v>531</v>
      </c>
      <c r="P477">
        <v>43621</v>
      </c>
      <c r="Q477" t="s">
        <v>577</v>
      </c>
    </row>
    <row r="478" spans="1:17" ht="12.75">
      <c r="A478">
        <v>7114261</v>
      </c>
      <c r="B478" t="s">
        <v>1371</v>
      </c>
      <c r="C478" t="s">
        <v>1372</v>
      </c>
      <c r="D478">
        <v>5</v>
      </c>
      <c r="E478">
        <v>500</v>
      </c>
      <c r="F478" t="s">
        <v>27</v>
      </c>
      <c r="G478">
        <v>-14</v>
      </c>
      <c r="H478">
        <v>40431</v>
      </c>
      <c r="I478" t="s">
        <v>22</v>
      </c>
      <c r="L478" t="s">
        <v>468</v>
      </c>
      <c r="M478" t="s">
        <v>83</v>
      </c>
      <c r="O478" t="s">
        <v>531</v>
      </c>
      <c r="P478">
        <v>43251</v>
      </c>
      <c r="Q478" t="s">
        <v>577</v>
      </c>
    </row>
    <row r="479" spans="1:17" ht="12.75">
      <c r="A479">
        <v>7115047</v>
      </c>
      <c r="B479" t="s">
        <v>209</v>
      </c>
      <c r="C479" t="s">
        <v>210</v>
      </c>
      <c r="D479">
        <v>5</v>
      </c>
      <c r="E479">
        <v>500</v>
      </c>
      <c r="F479" t="s">
        <v>27</v>
      </c>
      <c r="G479">
        <v>-14</v>
      </c>
      <c r="H479">
        <v>40525</v>
      </c>
      <c r="I479" t="s">
        <v>22</v>
      </c>
      <c r="J479" t="s">
        <v>28</v>
      </c>
      <c r="K479" t="s">
        <v>28</v>
      </c>
      <c r="L479" t="s">
        <v>461</v>
      </c>
      <c r="M479" t="s">
        <v>80</v>
      </c>
      <c r="N479">
        <v>45187</v>
      </c>
      <c r="O479" t="s">
        <v>29</v>
      </c>
      <c r="P479">
        <v>44502</v>
      </c>
      <c r="Q479" t="s">
        <v>137</v>
      </c>
    </row>
    <row r="480" spans="1:17" ht="12.75">
      <c r="A480">
        <v>7115279</v>
      </c>
      <c r="B480" t="s">
        <v>251</v>
      </c>
      <c r="C480" t="s">
        <v>252</v>
      </c>
      <c r="D480">
        <v>5</v>
      </c>
      <c r="E480">
        <v>511</v>
      </c>
      <c r="F480" t="s">
        <v>27</v>
      </c>
      <c r="G480">
        <v>-14</v>
      </c>
      <c r="H480">
        <v>40188</v>
      </c>
      <c r="I480" t="s">
        <v>22</v>
      </c>
      <c r="J480" t="s">
        <v>28</v>
      </c>
      <c r="K480" t="s">
        <v>28</v>
      </c>
      <c r="L480" t="s">
        <v>476</v>
      </c>
      <c r="M480" t="s">
        <v>69</v>
      </c>
      <c r="N480">
        <v>45185</v>
      </c>
      <c r="O480" t="s">
        <v>29</v>
      </c>
      <c r="P480">
        <v>44840</v>
      </c>
      <c r="Q480" t="s">
        <v>137</v>
      </c>
    </row>
    <row r="481" spans="1:17" ht="12.75">
      <c r="A481">
        <v>7115140</v>
      </c>
      <c r="B481" t="s">
        <v>1373</v>
      </c>
      <c r="C481" t="s">
        <v>1374</v>
      </c>
      <c r="D481">
        <v>5</v>
      </c>
      <c r="E481">
        <v>500</v>
      </c>
      <c r="F481" t="s">
        <v>35</v>
      </c>
      <c r="G481">
        <v>-13</v>
      </c>
      <c r="H481">
        <v>40577</v>
      </c>
      <c r="I481" t="s">
        <v>32</v>
      </c>
      <c r="L481" t="s">
        <v>468</v>
      </c>
      <c r="M481" t="s">
        <v>83</v>
      </c>
      <c r="O481" t="s">
        <v>531</v>
      </c>
      <c r="P481">
        <v>44630</v>
      </c>
      <c r="Q481" t="s">
        <v>137</v>
      </c>
    </row>
    <row r="482" spans="1:16" ht="12.75">
      <c r="A482">
        <v>7112802</v>
      </c>
      <c r="B482" t="s">
        <v>1375</v>
      </c>
      <c r="C482" t="s">
        <v>1376</v>
      </c>
      <c r="D482">
        <v>5</v>
      </c>
      <c r="E482">
        <v>500</v>
      </c>
      <c r="F482" t="s">
        <v>39</v>
      </c>
      <c r="G482">
        <v>-15</v>
      </c>
      <c r="H482">
        <v>40131</v>
      </c>
      <c r="I482" t="s">
        <v>22</v>
      </c>
      <c r="L482" t="s">
        <v>957</v>
      </c>
      <c r="M482" t="s">
        <v>958</v>
      </c>
      <c r="O482" t="s">
        <v>531</v>
      </c>
      <c r="P482">
        <v>41820</v>
      </c>
    </row>
    <row r="483" spans="1:16" ht="12.75">
      <c r="A483">
        <v>7110451</v>
      </c>
      <c r="B483" t="s">
        <v>1377</v>
      </c>
      <c r="C483" t="s">
        <v>835</v>
      </c>
      <c r="D483">
        <v>5</v>
      </c>
      <c r="E483">
        <v>500</v>
      </c>
      <c r="F483" t="s">
        <v>21</v>
      </c>
      <c r="G483">
        <v>-18</v>
      </c>
      <c r="H483">
        <v>38721</v>
      </c>
      <c r="I483" t="s">
        <v>32</v>
      </c>
      <c r="L483" t="s">
        <v>957</v>
      </c>
      <c r="M483" t="s">
        <v>958</v>
      </c>
      <c r="O483" t="s">
        <v>531</v>
      </c>
      <c r="P483">
        <v>40344</v>
      </c>
    </row>
    <row r="484" spans="1:18" ht="12.75">
      <c r="A484">
        <v>2111884</v>
      </c>
      <c r="B484" t="s">
        <v>1378</v>
      </c>
      <c r="C484" t="s">
        <v>52</v>
      </c>
      <c r="D484">
        <v>5</v>
      </c>
      <c r="E484">
        <v>560</v>
      </c>
      <c r="F484" t="s">
        <v>554</v>
      </c>
      <c r="G484">
        <v>-19</v>
      </c>
      <c r="H484">
        <v>38492</v>
      </c>
      <c r="I484" t="s">
        <v>22</v>
      </c>
      <c r="L484" t="s">
        <v>489</v>
      </c>
      <c r="M484" t="s">
        <v>349</v>
      </c>
      <c r="O484" t="s">
        <v>531</v>
      </c>
      <c r="P484">
        <v>42444</v>
      </c>
      <c r="Q484" t="s">
        <v>30</v>
      </c>
      <c r="R484">
        <v>43704</v>
      </c>
    </row>
    <row r="485" spans="1:16" ht="12.75">
      <c r="A485">
        <v>7112803</v>
      </c>
      <c r="B485" t="s">
        <v>1379</v>
      </c>
      <c r="C485" t="s">
        <v>605</v>
      </c>
      <c r="D485">
        <v>5</v>
      </c>
      <c r="E485">
        <v>500</v>
      </c>
      <c r="F485" t="s">
        <v>39</v>
      </c>
      <c r="G485">
        <v>-15</v>
      </c>
      <c r="H485">
        <v>39944</v>
      </c>
      <c r="I485" t="s">
        <v>22</v>
      </c>
      <c r="L485" t="s">
        <v>957</v>
      </c>
      <c r="M485" t="s">
        <v>958</v>
      </c>
      <c r="O485" t="s">
        <v>531</v>
      </c>
      <c r="P485">
        <v>41820</v>
      </c>
    </row>
    <row r="486" spans="1:16" ht="12.75">
      <c r="A486">
        <v>7113077</v>
      </c>
      <c r="B486" t="s">
        <v>1380</v>
      </c>
      <c r="C486" t="s">
        <v>1381</v>
      </c>
      <c r="D486">
        <v>5</v>
      </c>
      <c r="E486">
        <v>500</v>
      </c>
      <c r="F486" t="s">
        <v>33</v>
      </c>
      <c r="G486">
        <v>-16</v>
      </c>
      <c r="H486">
        <v>39668</v>
      </c>
      <c r="I486" t="s">
        <v>22</v>
      </c>
      <c r="L486" t="s">
        <v>464</v>
      </c>
      <c r="M486" t="s">
        <v>23</v>
      </c>
      <c r="O486" t="s">
        <v>531</v>
      </c>
      <c r="P486">
        <v>42021</v>
      </c>
    </row>
    <row r="487" spans="1:17" ht="12.75">
      <c r="A487">
        <v>7115364</v>
      </c>
      <c r="B487" t="s">
        <v>650</v>
      </c>
      <c r="C487" t="s">
        <v>183</v>
      </c>
      <c r="D487">
        <v>5</v>
      </c>
      <c r="E487">
        <v>500</v>
      </c>
      <c r="F487" t="s">
        <v>44</v>
      </c>
      <c r="G487">
        <v>-11</v>
      </c>
      <c r="H487">
        <v>41574</v>
      </c>
      <c r="I487" t="s">
        <v>22</v>
      </c>
      <c r="J487" t="s">
        <v>51</v>
      </c>
      <c r="K487" t="s">
        <v>51</v>
      </c>
      <c r="L487" t="s">
        <v>472</v>
      </c>
      <c r="M487" t="s">
        <v>64</v>
      </c>
      <c r="N487">
        <v>45261</v>
      </c>
      <c r="O487" t="s">
        <v>29</v>
      </c>
      <c r="P487">
        <v>44873</v>
      </c>
      <c r="Q487" t="s">
        <v>137</v>
      </c>
    </row>
    <row r="488" spans="1:17" ht="12.75">
      <c r="A488">
        <v>7113227</v>
      </c>
      <c r="B488" t="s">
        <v>650</v>
      </c>
      <c r="C488" t="s">
        <v>1382</v>
      </c>
      <c r="D488">
        <v>5</v>
      </c>
      <c r="E488">
        <v>500</v>
      </c>
      <c r="F488" t="s">
        <v>25</v>
      </c>
      <c r="G488">
        <v>-17</v>
      </c>
      <c r="H488">
        <v>39340</v>
      </c>
      <c r="I488" t="s">
        <v>22</v>
      </c>
      <c r="L488" t="s">
        <v>468</v>
      </c>
      <c r="M488" t="s">
        <v>83</v>
      </c>
      <c r="O488" t="s">
        <v>531</v>
      </c>
      <c r="P488">
        <v>42145</v>
      </c>
      <c r="Q488" t="s">
        <v>577</v>
      </c>
    </row>
    <row r="489" spans="1:16" ht="12.75">
      <c r="A489">
        <v>7112281</v>
      </c>
      <c r="B489" t="s">
        <v>1383</v>
      </c>
      <c r="C489" t="s">
        <v>60</v>
      </c>
      <c r="D489">
        <v>5</v>
      </c>
      <c r="E489">
        <v>500</v>
      </c>
      <c r="F489" t="s">
        <v>39</v>
      </c>
      <c r="G489">
        <v>-15</v>
      </c>
      <c r="H489">
        <v>40170</v>
      </c>
      <c r="I489" t="s">
        <v>22</v>
      </c>
      <c r="L489" t="s">
        <v>468</v>
      </c>
      <c r="M489" t="s">
        <v>83</v>
      </c>
      <c r="O489" t="s">
        <v>531</v>
      </c>
      <c r="P489">
        <v>41442</v>
      </c>
    </row>
    <row r="490" spans="1:16" ht="12.75">
      <c r="A490">
        <v>7112282</v>
      </c>
      <c r="B490" t="s">
        <v>1383</v>
      </c>
      <c r="C490" t="s">
        <v>48</v>
      </c>
      <c r="D490">
        <v>5</v>
      </c>
      <c r="E490">
        <v>500</v>
      </c>
      <c r="F490" t="s">
        <v>25</v>
      </c>
      <c r="G490">
        <v>-17</v>
      </c>
      <c r="H490">
        <v>39296</v>
      </c>
      <c r="I490" t="s">
        <v>22</v>
      </c>
      <c r="L490" t="s">
        <v>468</v>
      </c>
      <c r="M490" t="s">
        <v>83</v>
      </c>
      <c r="O490" t="s">
        <v>531</v>
      </c>
      <c r="P490">
        <v>41442</v>
      </c>
    </row>
    <row r="491" spans="1:17" ht="12.75">
      <c r="A491">
        <v>7113664</v>
      </c>
      <c r="B491" t="s">
        <v>1384</v>
      </c>
      <c r="C491" t="s">
        <v>1385</v>
      </c>
      <c r="D491">
        <v>5</v>
      </c>
      <c r="E491">
        <v>500</v>
      </c>
      <c r="F491" t="s">
        <v>39</v>
      </c>
      <c r="G491">
        <v>-15</v>
      </c>
      <c r="H491">
        <v>40112</v>
      </c>
      <c r="I491" t="s">
        <v>22</v>
      </c>
      <c r="L491" t="s">
        <v>494</v>
      </c>
      <c r="M491" t="s">
        <v>53</v>
      </c>
      <c r="O491" t="s">
        <v>531</v>
      </c>
      <c r="P491">
        <v>42627</v>
      </c>
      <c r="Q491" t="s">
        <v>577</v>
      </c>
    </row>
    <row r="492" spans="1:17" ht="12.75">
      <c r="A492">
        <v>7113663</v>
      </c>
      <c r="B492" t="s">
        <v>1384</v>
      </c>
      <c r="C492" t="s">
        <v>685</v>
      </c>
      <c r="D492">
        <v>5</v>
      </c>
      <c r="E492">
        <v>500</v>
      </c>
      <c r="F492" t="s">
        <v>25</v>
      </c>
      <c r="G492">
        <v>-17</v>
      </c>
      <c r="H492">
        <v>39313</v>
      </c>
      <c r="I492" t="s">
        <v>32</v>
      </c>
      <c r="L492" t="s">
        <v>494</v>
      </c>
      <c r="M492" t="s">
        <v>53</v>
      </c>
      <c r="O492" t="s">
        <v>531</v>
      </c>
      <c r="P492">
        <v>42627</v>
      </c>
      <c r="Q492" t="s">
        <v>577</v>
      </c>
    </row>
    <row r="493" spans="1:17" ht="12.75">
      <c r="A493">
        <v>7115640</v>
      </c>
      <c r="B493" t="s">
        <v>487</v>
      </c>
      <c r="C493" t="s">
        <v>50</v>
      </c>
      <c r="D493">
        <v>5</v>
      </c>
      <c r="E493">
        <v>500</v>
      </c>
      <c r="F493" t="s">
        <v>35</v>
      </c>
      <c r="G493">
        <v>-13</v>
      </c>
      <c r="H493">
        <v>40619</v>
      </c>
      <c r="I493" t="s">
        <v>22</v>
      </c>
      <c r="J493" t="s">
        <v>28</v>
      </c>
      <c r="L493" t="s">
        <v>461</v>
      </c>
      <c r="M493" t="s">
        <v>80</v>
      </c>
      <c r="N493">
        <v>45236</v>
      </c>
      <c r="O493" t="s">
        <v>29</v>
      </c>
      <c r="P493">
        <v>45236</v>
      </c>
      <c r="Q493" t="s">
        <v>137</v>
      </c>
    </row>
    <row r="494" spans="1:17" ht="12.75">
      <c r="A494">
        <v>7114808</v>
      </c>
      <c r="B494" t="s">
        <v>1386</v>
      </c>
      <c r="C494" t="s">
        <v>396</v>
      </c>
      <c r="D494">
        <v>5</v>
      </c>
      <c r="E494">
        <v>500</v>
      </c>
      <c r="F494" t="s">
        <v>39</v>
      </c>
      <c r="G494">
        <v>-15</v>
      </c>
      <c r="H494">
        <v>39896</v>
      </c>
      <c r="I494" t="s">
        <v>22</v>
      </c>
      <c r="L494" t="s">
        <v>494</v>
      </c>
      <c r="M494" t="s">
        <v>53</v>
      </c>
      <c r="O494" t="s">
        <v>531</v>
      </c>
      <c r="P494">
        <v>44093</v>
      </c>
      <c r="Q494" t="s">
        <v>577</v>
      </c>
    </row>
    <row r="495" spans="1:17" ht="12.75">
      <c r="A495">
        <v>7115635</v>
      </c>
      <c r="B495" t="s">
        <v>488</v>
      </c>
      <c r="C495" t="s">
        <v>150</v>
      </c>
      <c r="D495">
        <v>5</v>
      </c>
      <c r="E495">
        <v>500</v>
      </c>
      <c r="F495" t="s">
        <v>40</v>
      </c>
      <c r="G495">
        <v>-12</v>
      </c>
      <c r="H495">
        <v>41148</v>
      </c>
      <c r="I495" t="s">
        <v>22</v>
      </c>
      <c r="J495" t="s">
        <v>28</v>
      </c>
      <c r="L495" t="s">
        <v>461</v>
      </c>
      <c r="M495" t="s">
        <v>80</v>
      </c>
      <c r="N495">
        <v>45236</v>
      </c>
      <c r="O495" t="s">
        <v>29</v>
      </c>
      <c r="P495">
        <v>45236</v>
      </c>
      <c r="Q495" t="s">
        <v>137</v>
      </c>
    </row>
    <row r="496" spans="1:16" ht="12.75">
      <c r="A496">
        <v>7112804</v>
      </c>
      <c r="B496" t="s">
        <v>1387</v>
      </c>
      <c r="C496" t="s">
        <v>1388</v>
      </c>
      <c r="D496">
        <v>5</v>
      </c>
      <c r="E496">
        <v>500</v>
      </c>
      <c r="F496" t="s">
        <v>33</v>
      </c>
      <c r="G496">
        <v>-16</v>
      </c>
      <c r="H496">
        <v>39667</v>
      </c>
      <c r="I496" t="s">
        <v>32</v>
      </c>
      <c r="L496" t="s">
        <v>957</v>
      </c>
      <c r="M496" t="s">
        <v>958</v>
      </c>
      <c r="O496" t="s">
        <v>531</v>
      </c>
      <c r="P496">
        <v>41820</v>
      </c>
    </row>
    <row r="497" spans="1:16" ht="12.75">
      <c r="A497">
        <v>7112805</v>
      </c>
      <c r="B497" t="s">
        <v>1389</v>
      </c>
      <c r="C497" t="s">
        <v>1390</v>
      </c>
      <c r="D497">
        <v>5</v>
      </c>
      <c r="E497">
        <v>500</v>
      </c>
      <c r="F497" t="s">
        <v>39</v>
      </c>
      <c r="G497">
        <v>-15</v>
      </c>
      <c r="H497">
        <v>40155</v>
      </c>
      <c r="I497" t="s">
        <v>32</v>
      </c>
      <c r="L497" t="s">
        <v>957</v>
      </c>
      <c r="M497" t="s">
        <v>958</v>
      </c>
      <c r="O497" t="s">
        <v>531</v>
      </c>
      <c r="P497">
        <v>41820</v>
      </c>
    </row>
    <row r="498" spans="1:16" ht="12.75">
      <c r="A498">
        <v>7112132</v>
      </c>
      <c r="B498" t="s">
        <v>1391</v>
      </c>
      <c r="C498" t="s">
        <v>189</v>
      </c>
      <c r="D498">
        <v>5</v>
      </c>
      <c r="E498">
        <v>500</v>
      </c>
      <c r="F498" t="s">
        <v>554</v>
      </c>
      <c r="G498">
        <v>-19</v>
      </c>
      <c r="H498">
        <v>38558</v>
      </c>
      <c r="I498" t="s">
        <v>22</v>
      </c>
      <c r="L498" t="s">
        <v>494</v>
      </c>
      <c r="M498" t="s">
        <v>53</v>
      </c>
      <c r="O498" t="s">
        <v>531</v>
      </c>
      <c r="P498">
        <v>41264</v>
      </c>
    </row>
    <row r="499" spans="1:18" ht="12.75">
      <c r="A499">
        <v>7113361</v>
      </c>
      <c r="B499" t="s">
        <v>1392</v>
      </c>
      <c r="C499" t="s">
        <v>1393</v>
      </c>
      <c r="D499">
        <v>5</v>
      </c>
      <c r="E499">
        <v>500</v>
      </c>
      <c r="F499" t="s">
        <v>35</v>
      </c>
      <c r="G499">
        <v>-13</v>
      </c>
      <c r="H499">
        <v>40693</v>
      </c>
      <c r="I499" t="s">
        <v>32</v>
      </c>
      <c r="L499" t="s">
        <v>466</v>
      </c>
      <c r="M499" t="s">
        <v>87</v>
      </c>
      <c r="O499" t="s">
        <v>531</v>
      </c>
      <c r="P499">
        <v>42278</v>
      </c>
      <c r="Q499" t="s">
        <v>30</v>
      </c>
      <c r="R499">
        <v>42613</v>
      </c>
    </row>
    <row r="500" spans="1:17" ht="12.75">
      <c r="A500">
        <v>7112750</v>
      </c>
      <c r="B500" t="s">
        <v>651</v>
      </c>
      <c r="C500" t="s">
        <v>652</v>
      </c>
      <c r="D500">
        <v>5</v>
      </c>
      <c r="E500">
        <v>500</v>
      </c>
      <c r="F500" t="s">
        <v>27</v>
      </c>
      <c r="G500">
        <v>-14</v>
      </c>
      <c r="H500">
        <v>40492</v>
      </c>
      <c r="I500" t="s">
        <v>22</v>
      </c>
      <c r="K500" t="s">
        <v>51</v>
      </c>
      <c r="L500" t="s">
        <v>468</v>
      </c>
      <c r="M500" t="s">
        <v>83</v>
      </c>
      <c r="O500" t="s">
        <v>531</v>
      </c>
      <c r="P500">
        <v>41810</v>
      </c>
      <c r="Q500" t="s">
        <v>137</v>
      </c>
    </row>
    <row r="501" spans="1:16" ht="12.75">
      <c r="A501">
        <v>7112751</v>
      </c>
      <c r="B501" t="s">
        <v>651</v>
      </c>
      <c r="C501" t="s">
        <v>1394</v>
      </c>
      <c r="D501">
        <v>5</v>
      </c>
      <c r="E501">
        <v>500</v>
      </c>
      <c r="F501" t="s">
        <v>25</v>
      </c>
      <c r="G501">
        <v>-17</v>
      </c>
      <c r="H501">
        <v>39375</v>
      </c>
      <c r="I501" t="s">
        <v>22</v>
      </c>
      <c r="L501" t="s">
        <v>468</v>
      </c>
      <c r="M501" t="s">
        <v>83</v>
      </c>
      <c r="O501" t="s">
        <v>531</v>
      </c>
      <c r="P501">
        <v>41810</v>
      </c>
    </row>
    <row r="502" spans="1:16" ht="12.75">
      <c r="A502">
        <v>7112330</v>
      </c>
      <c r="B502" t="s">
        <v>1395</v>
      </c>
      <c r="C502" t="s">
        <v>1396</v>
      </c>
      <c r="D502">
        <v>5</v>
      </c>
      <c r="E502">
        <v>500</v>
      </c>
      <c r="F502" t="s">
        <v>21</v>
      </c>
      <c r="G502">
        <v>-18</v>
      </c>
      <c r="H502">
        <v>38960</v>
      </c>
      <c r="I502" t="s">
        <v>22</v>
      </c>
      <c r="L502" t="s">
        <v>957</v>
      </c>
      <c r="M502" t="s">
        <v>958</v>
      </c>
      <c r="O502" t="s">
        <v>531</v>
      </c>
      <c r="P502">
        <v>41444</v>
      </c>
    </row>
    <row r="503" spans="1:16" ht="12.75">
      <c r="A503">
        <v>7112722</v>
      </c>
      <c r="B503" t="s">
        <v>1397</v>
      </c>
      <c r="C503" t="s">
        <v>56</v>
      </c>
      <c r="D503">
        <v>5</v>
      </c>
      <c r="E503">
        <v>500</v>
      </c>
      <c r="F503" t="s">
        <v>25</v>
      </c>
      <c r="G503">
        <v>-17</v>
      </c>
      <c r="H503">
        <v>39111</v>
      </c>
      <c r="I503" t="s">
        <v>22</v>
      </c>
      <c r="L503" t="s">
        <v>494</v>
      </c>
      <c r="M503" t="s">
        <v>53</v>
      </c>
      <c r="O503" t="s">
        <v>531</v>
      </c>
      <c r="P503">
        <v>41744</v>
      </c>
    </row>
    <row r="504" spans="1:17" ht="12.75">
      <c r="A504">
        <v>2114578</v>
      </c>
      <c r="B504" t="s">
        <v>143</v>
      </c>
      <c r="C504" t="s">
        <v>325</v>
      </c>
      <c r="D504">
        <v>5</v>
      </c>
      <c r="E504">
        <v>524</v>
      </c>
      <c r="F504" t="s">
        <v>35</v>
      </c>
      <c r="G504">
        <v>-13</v>
      </c>
      <c r="H504">
        <v>40594</v>
      </c>
      <c r="I504" t="s">
        <v>32</v>
      </c>
      <c r="J504" t="s">
        <v>28</v>
      </c>
      <c r="K504" t="s">
        <v>28</v>
      </c>
      <c r="L504" t="s">
        <v>489</v>
      </c>
      <c r="M504" t="s">
        <v>349</v>
      </c>
      <c r="N504">
        <v>45204</v>
      </c>
      <c r="O504" t="s">
        <v>29</v>
      </c>
      <c r="P504">
        <v>44850</v>
      </c>
      <c r="Q504" t="s">
        <v>137</v>
      </c>
    </row>
    <row r="505" spans="1:17" ht="12.75">
      <c r="A505">
        <v>7114682</v>
      </c>
      <c r="B505" t="s">
        <v>143</v>
      </c>
      <c r="C505" t="s">
        <v>43</v>
      </c>
      <c r="D505">
        <v>6</v>
      </c>
      <c r="E505">
        <v>605</v>
      </c>
      <c r="F505" t="s">
        <v>25</v>
      </c>
      <c r="G505">
        <v>-17</v>
      </c>
      <c r="H505">
        <v>39436</v>
      </c>
      <c r="I505" t="s">
        <v>22</v>
      </c>
      <c r="J505" t="s">
        <v>28</v>
      </c>
      <c r="K505" t="s">
        <v>28</v>
      </c>
      <c r="L505" t="s">
        <v>489</v>
      </c>
      <c r="M505" t="s">
        <v>349</v>
      </c>
      <c r="N505">
        <v>45204</v>
      </c>
      <c r="O505" t="s">
        <v>29</v>
      </c>
      <c r="P505">
        <v>43754</v>
      </c>
      <c r="Q505" t="s">
        <v>137</v>
      </c>
    </row>
    <row r="506" spans="1:17" ht="12.75">
      <c r="A506">
        <v>7114845</v>
      </c>
      <c r="B506" t="s">
        <v>143</v>
      </c>
      <c r="C506" t="s">
        <v>691</v>
      </c>
      <c r="D506">
        <v>5</v>
      </c>
      <c r="E506">
        <v>500</v>
      </c>
      <c r="F506" t="s">
        <v>40</v>
      </c>
      <c r="G506">
        <v>-12</v>
      </c>
      <c r="H506">
        <v>41258</v>
      </c>
      <c r="I506" t="s">
        <v>22</v>
      </c>
      <c r="L506" t="s">
        <v>493</v>
      </c>
      <c r="M506" t="s">
        <v>49</v>
      </c>
      <c r="O506" t="s">
        <v>531</v>
      </c>
      <c r="P506">
        <v>44120</v>
      </c>
      <c r="Q506" t="s">
        <v>577</v>
      </c>
    </row>
    <row r="507" spans="1:17" ht="12.75">
      <c r="A507">
        <v>7114892</v>
      </c>
      <c r="B507" t="s">
        <v>653</v>
      </c>
      <c r="C507" t="s">
        <v>43</v>
      </c>
      <c r="D507">
        <v>5</v>
      </c>
      <c r="E507">
        <v>500</v>
      </c>
      <c r="F507" t="s">
        <v>39</v>
      </c>
      <c r="G507">
        <v>-15</v>
      </c>
      <c r="H507">
        <v>40121</v>
      </c>
      <c r="I507" t="s">
        <v>22</v>
      </c>
      <c r="K507" t="s">
        <v>51</v>
      </c>
      <c r="L507" t="s">
        <v>494</v>
      </c>
      <c r="M507" t="s">
        <v>53</v>
      </c>
      <c r="O507" t="s">
        <v>531</v>
      </c>
      <c r="P507">
        <v>44454</v>
      </c>
      <c r="Q507" t="s">
        <v>137</v>
      </c>
    </row>
    <row r="508" spans="1:18" ht="12.75">
      <c r="A508">
        <v>7113882</v>
      </c>
      <c r="B508" t="s">
        <v>1398</v>
      </c>
      <c r="C508" t="s">
        <v>1399</v>
      </c>
      <c r="D508">
        <v>5</v>
      </c>
      <c r="E508">
        <v>500</v>
      </c>
      <c r="F508" t="s">
        <v>44</v>
      </c>
      <c r="G508">
        <v>-11</v>
      </c>
      <c r="H508">
        <v>41388</v>
      </c>
      <c r="I508" t="s">
        <v>32</v>
      </c>
      <c r="L508" t="s">
        <v>466</v>
      </c>
      <c r="M508" t="s">
        <v>87</v>
      </c>
      <c r="O508" t="s">
        <v>531</v>
      </c>
      <c r="P508">
        <v>42740</v>
      </c>
      <c r="Q508" t="s">
        <v>30</v>
      </c>
      <c r="R508">
        <v>42655</v>
      </c>
    </row>
    <row r="509" spans="1:17" ht="12.75">
      <c r="A509">
        <v>7115681</v>
      </c>
      <c r="B509" t="s">
        <v>654</v>
      </c>
      <c r="C509" t="s">
        <v>148</v>
      </c>
      <c r="D509">
        <v>5</v>
      </c>
      <c r="E509">
        <v>500</v>
      </c>
      <c r="F509" t="s">
        <v>27</v>
      </c>
      <c r="G509">
        <v>-14</v>
      </c>
      <c r="H509">
        <v>40444</v>
      </c>
      <c r="I509" t="s">
        <v>22</v>
      </c>
      <c r="J509" t="s">
        <v>51</v>
      </c>
      <c r="L509" t="s">
        <v>472</v>
      </c>
      <c r="M509" t="s">
        <v>64</v>
      </c>
      <c r="N509">
        <v>45262</v>
      </c>
      <c r="O509" t="s">
        <v>29</v>
      </c>
      <c r="P509">
        <v>45262</v>
      </c>
      <c r="Q509" t="s">
        <v>137</v>
      </c>
    </row>
    <row r="510" spans="1:17" ht="12.75">
      <c r="A510">
        <v>7113969</v>
      </c>
      <c r="B510" t="s">
        <v>1400</v>
      </c>
      <c r="C510" t="s">
        <v>1401</v>
      </c>
      <c r="D510">
        <v>5</v>
      </c>
      <c r="E510">
        <v>500</v>
      </c>
      <c r="F510" t="s">
        <v>554</v>
      </c>
      <c r="G510">
        <v>-19</v>
      </c>
      <c r="H510">
        <v>38522</v>
      </c>
      <c r="I510" t="s">
        <v>22</v>
      </c>
      <c r="L510" t="s">
        <v>468</v>
      </c>
      <c r="M510" t="s">
        <v>83</v>
      </c>
      <c r="O510" t="s">
        <v>531</v>
      </c>
      <c r="P510">
        <v>42903</v>
      </c>
      <c r="Q510" t="s">
        <v>577</v>
      </c>
    </row>
    <row r="511" spans="1:17" ht="12.75">
      <c r="A511">
        <v>7115121</v>
      </c>
      <c r="B511" t="s">
        <v>1400</v>
      </c>
      <c r="C511" t="s">
        <v>1402</v>
      </c>
      <c r="D511">
        <v>5</v>
      </c>
      <c r="E511">
        <v>500</v>
      </c>
      <c r="F511" t="s">
        <v>27</v>
      </c>
      <c r="G511">
        <v>-14</v>
      </c>
      <c r="H511">
        <v>40310</v>
      </c>
      <c r="I511" t="s">
        <v>22</v>
      </c>
      <c r="L511" t="s">
        <v>468</v>
      </c>
      <c r="M511" t="s">
        <v>83</v>
      </c>
      <c r="O511" t="s">
        <v>531</v>
      </c>
      <c r="P511">
        <v>44587</v>
      </c>
      <c r="Q511" t="s">
        <v>137</v>
      </c>
    </row>
    <row r="512" spans="1:17" ht="12.75">
      <c r="A512">
        <v>7113247</v>
      </c>
      <c r="B512" t="s">
        <v>1403</v>
      </c>
      <c r="C512" t="s">
        <v>932</v>
      </c>
      <c r="D512">
        <v>5</v>
      </c>
      <c r="E512">
        <v>500</v>
      </c>
      <c r="F512" t="s">
        <v>25</v>
      </c>
      <c r="G512">
        <v>-17</v>
      </c>
      <c r="H512">
        <v>39419</v>
      </c>
      <c r="I512" t="s">
        <v>32</v>
      </c>
      <c r="L512" t="s">
        <v>494</v>
      </c>
      <c r="M512" t="s">
        <v>53</v>
      </c>
      <c r="O512" t="s">
        <v>531</v>
      </c>
      <c r="P512">
        <v>42157</v>
      </c>
      <c r="Q512" t="s">
        <v>577</v>
      </c>
    </row>
    <row r="513" spans="1:18" ht="12.75">
      <c r="A513">
        <v>7114410</v>
      </c>
      <c r="B513" t="s">
        <v>1404</v>
      </c>
      <c r="C513" t="s">
        <v>1405</v>
      </c>
      <c r="D513">
        <v>5</v>
      </c>
      <c r="E513">
        <v>500</v>
      </c>
      <c r="F513" t="s">
        <v>25</v>
      </c>
      <c r="G513">
        <v>-17</v>
      </c>
      <c r="H513">
        <v>39155</v>
      </c>
      <c r="I513" t="s">
        <v>22</v>
      </c>
      <c r="L513" t="s">
        <v>473</v>
      </c>
      <c r="M513" t="s">
        <v>97</v>
      </c>
      <c r="O513" t="s">
        <v>531</v>
      </c>
      <c r="P513">
        <v>43414</v>
      </c>
      <c r="Q513" t="s">
        <v>30</v>
      </c>
      <c r="R513">
        <v>43360</v>
      </c>
    </row>
    <row r="514" spans="1:17" ht="12.75">
      <c r="A514">
        <v>7113253</v>
      </c>
      <c r="B514" t="s">
        <v>1404</v>
      </c>
      <c r="C514" t="s">
        <v>1406</v>
      </c>
      <c r="D514">
        <v>5</v>
      </c>
      <c r="E514">
        <v>500</v>
      </c>
      <c r="F514" t="s">
        <v>25</v>
      </c>
      <c r="G514">
        <v>-17</v>
      </c>
      <c r="H514">
        <v>39295</v>
      </c>
      <c r="I514" t="s">
        <v>32</v>
      </c>
      <c r="L514" t="s">
        <v>494</v>
      </c>
      <c r="M514" t="s">
        <v>53</v>
      </c>
      <c r="O514" t="s">
        <v>531</v>
      </c>
      <c r="P514">
        <v>42157</v>
      </c>
      <c r="Q514" t="s">
        <v>577</v>
      </c>
    </row>
    <row r="515" spans="1:18" ht="12.75">
      <c r="A515">
        <v>7114417</v>
      </c>
      <c r="B515" t="s">
        <v>1407</v>
      </c>
      <c r="C515" t="s">
        <v>1408</v>
      </c>
      <c r="D515">
        <v>5</v>
      </c>
      <c r="E515">
        <v>500</v>
      </c>
      <c r="F515" t="s">
        <v>21</v>
      </c>
      <c r="G515">
        <v>-18</v>
      </c>
      <c r="H515">
        <v>38925</v>
      </c>
      <c r="I515" t="s">
        <v>22</v>
      </c>
      <c r="L515" t="s">
        <v>464</v>
      </c>
      <c r="M515" t="s">
        <v>23</v>
      </c>
      <c r="O515" t="s">
        <v>531</v>
      </c>
      <c r="P515">
        <v>43416</v>
      </c>
      <c r="Q515" t="s">
        <v>30</v>
      </c>
      <c r="R515">
        <v>44064</v>
      </c>
    </row>
    <row r="516" spans="1:17" ht="12.75">
      <c r="A516">
        <v>7114466</v>
      </c>
      <c r="B516" t="s">
        <v>1409</v>
      </c>
      <c r="C516" t="s">
        <v>1410</v>
      </c>
      <c r="D516">
        <v>5</v>
      </c>
      <c r="E516">
        <v>500</v>
      </c>
      <c r="F516" t="s">
        <v>35</v>
      </c>
      <c r="G516">
        <v>-13</v>
      </c>
      <c r="H516">
        <v>40605</v>
      </c>
      <c r="I516" t="s">
        <v>22</v>
      </c>
      <c r="L516" t="s">
        <v>469</v>
      </c>
      <c r="M516" t="s">
        <v>247</v>
      </c>
      <c r="O516" t="s">
        <v>531</v>
      </c>
      <c r="P516">
        <v>43472</v>
      </c>
      <c r="Q516" t="s">
        <v>577</v>
      </c>
    </row>
    <row r="517" spans="1:18" ht="12.75">
      <c r="A517">
        <v>7113909</v>
      </c>
      <c r="B517" t="s">
        <v>1411</v>
      </c>
      <c r="C517" t="s">
        <v>1412</v>
      </c>
      <c r="D517">
        <v>5</v>
      </c>
      <c r="E517">
        <v>500</v>
      </c>
      <c r="F517" t="s">
        <v>25</v>
      </c>
      <c r="G517">
        <v>-17</v>
      </c>
      <c r="H517">
        <v>39222</v>
      </c>
      <c r="I517" t="s">
        <v>32</v>
      </c>
      <c r="L517" t="s">
        <v>469</v>
      </c>
      <c r="M517" t="s">
        <v>247</v>
      </c>
      <c r="O517" t="s">
        <v>531</v>
      </c>
      <c r="P517">
        <v>42865</v>
      </c>
      <c r="Q517" t="s">
        <v>30</v>
      </c>
      <c r="R517">
        <v>42845</v>
      </c>
    </row>
    <row r="518" spans="1:18" ht="12.75">
      <c r="A518">
        <v>7113450</v>
      </c>
      <c r="B518" t="s">
        <v>1411</v>
      </c>
      <c r="C518" t="s">
        <v>1413</v>
      </c>
      <c r="D518">
        <v>5</v>
      </c>
      <c r="E518">
        <v>500</v>
      </c>
      <c r="F518" t="s">
        <v>554</v>
      </c>
      <c r="G518">
        <v>-19</v>
      </c>
      <c r="H518">
        <v>38644</v>
      </c>
      <c r="I518" t="s">
        <v>22</v>
      </c>
      <c r="L518" t="s">
        <v>469</v>
      </c>
      <c r="M518" t="s">
        <v>247</v>
      </c>
      <c r="O518" t="s">
        <v>531</v>
      </c>
      <c r="P518">
        <v>42305</v>
      </c>
      <c r="Q518" t="s">
        <v>30</v>
      </c>
      <c r="R518">
        <v>43057</v>
      </c>
    </row>
    <row r="519" spans="1:17" ht="12.75">
      <c r="A519">
        <v>7113973</v>
      </c>
      <c r="B519" t="s">
        <v>1414</v>
      </c>
      <c r="C519" t="s">
        <v>1415</v>
      </c>
      <c r="D519">
        <v>5</v>
      </c>
      <c r="E519">
        <v>500</v>
      </c>
      <c r="F519" t="s">
        <v>21</v>
      </c>
      <c r="G519">
        <v>-18</v>
      </c>
      <c r="H519">
        <v>38906</v>
      </c>
      <c r="I519" t="s">
        <v>32</v>
      </c>
      <c r="L519" t="s">
        <v>468</v>
      </c>
      <c r="M519" t="s">
        <v>83</v>
      </c>
      <c r="O519" t="s">
        <v>531</v>
      </c>
      <c r="P519">
        <v>42913</v>
      </c>
      <c r="Q519" t="s">
        <v>577</v>
      </c>
    </row>
    <row r="520" spans="1:18" ht="12.75">
      <c r="A520">
        <v>7114570</v>
      </c>
      <c r="B520" t="s">
        <v>1416</v>
      </c>
      <c r="C520" t="s">
        <v>1194</v>
      </c>
      <c r="D520">
        <v>5</v>
      </c>
      <c r="E520">
        <v>500</v>
      </c>
      <c r="F520" t="s">
        <v>21</v>
      </c>
      <c r="G520">
        <v>-18</v>
      </c>
      <c r="H520">
        <v>39005</v>
      </c>
      <c r="I520" t="s">
        <v>22</v>
      </c>
      <c r="L520" t="s">
        <v>468</v>
      </c>
      <c r="M520" t="s">
        <v>83</v>
      </c>
      <c r="O520" t="s">
        <v>531</v>
      </c>
      <c r="P520">
        <v>43718</v>
      </c>
      <c r="Q520" t="s">
        <v>30</v>
      </c>
      <c r="R520">
        <v>43712</v>
      </c>
    </row>
    <row r="521" spans="1:17" ht="12.75">
      <c r="A521">
        <v>7115162</v>
      </c>
      <c r="B521" t="s">
        <v>655</v>
      </c>
      <c r="C521" t="s">
        <v>253</v>
      </c>
      <c r="D521">
        <v>5</v>
      </c>
      <c r="E521">
        <v>527</v>
      </c>
      <c r="F521" t="s">
        <v>39</v>
      </c>
      <c r="G521">
        <v>-15</v>
      </c>
      <c r="H521">
        <v>39997</v>
      </c>
      <c r="I521" t="s">
        <v>22</v>
      </c>
      <c r="K521" t="s">
        <v>28</v>
      </c>
      <c r="L521" t="s">
        <v>471</v>
      </c>
      <c r="M521" t="s">
        <v>91</v>
      </c>
      <c r="O521" t="s">
        <v>531</v>
      </c>
      <c r="P521">
        <v>44708</v>
      </c>
      <c r="Q521" t="s">
        <v>137</v>
      </c>
    </row>
    <row r="522" spans="1:18" ht="12.75">
      <c r="A522">
        <v>7113811</v>
      </c>
      <c r="B522" t="s">
        <v>655</v>
      </c>
      <c r="C522" t="s">
        <v>718</v>
      </c>
      <c r="D522">
        <v>5</v>
      </c>
      <c r="E522">
        <v>500</v>
      </c>
      <c r="F522" t="s">
        <v>554</v>
      </c>
      <c r="G522">
        <v>-19</v>
      </c>
      <c r="H522">
        <v>38603</v>
      </c>
      <c r="I522" t="s">
        <v>22</v>
      </c>
      <c r="L522" t="s">
        <v>461</v>
      </c>
      <c r="M522" t="s">
        <v>80</v>
      </c>
      <c r="O522" t="s">
        <v>531</v>
      </c>
      <c r="P522">
        <v>42663</v>
      </c>
      <c r="Q522" t="s">
        <v>30</v>
      </c>
      <c r="R522">
        <v>42640</v>
      </c>
    </row>
    <row r="523" spans="1:16" ht="12.75">
      <c r="A523">
        <v>7111734</v>
      </c>
      <c r="B523" t="s">
        <v>1417</v>
      </c>
      <c r="C523" t="s">
        <v>1418</v>
      </c>
      <c r="D523">
        <v>5</v>
      </c>
      <c r="E523">
        <v>500</v>
      </c>
      <c r="F523" t="s">
        <v>554</v>
      </c>
      <c r="G523">
        <v>-19</v>
      </c>
      <c r="H523">
        <v>38458</v>
      </c>
      <c r="I523" t="s">
        <v>22</v>
      </c>
      <c r="L523" t="s">
        <v>468</v>
      </c>
      <c r="M523" t="s">
        <v>83</v>
      </c>
      <c r="O523" t="s">
        <v>531</v>
      </c>
      <c r="P523">
        <v>41068</v>
      </c>
    </row>
    <row r="524" spans="1:16" ht="12.75">
      <c r="A524">
        <v>7112687</v>
      </c>
      <c r="B524" t="s">
        <v>1419</v>
      </c>
      <c r="C524" t="s">
        <v>1420</v>
      </c>
      <c r="D524">
        <v>5</v>
      </c>
      <c r="E524">
        <v>500</v>
      </c>
      <c r="F524" t="s">
        <v>554</v>
      </c>
      <c r="G524">
        <v>-19</v>
      </c>
      <c r="H524">
        <v>38554</v>
      </c>
      <c r="I524" t="s">
        <v>32</v>
      </c>
      <c r="L524" t="s">
        <v>468</v>
      </c>
      <c r="M524" t="s">
        <v>83</v>
      </c>
      <c r="O524" t="s">
        <v>531</v>
      </c>
      <c r="P524">
        <v>41703</v>
      </c>
    </row>
    <row r="525" spans="1:16" ht="12.75">
      <c r="A525">
        <v>7113098</v>
      </c>
      <c r="B525" t="s">
        <v>1421</v>
      </c>
      <c r="C525" t="s">
        <v>835</v>
      </c>
      <c r="D525">
        <v>5</v>
      </c>
      <c r="E525">
        <v>500</v>
      </c>
      <c r="F525" t="s">
        <v>25</v>
      </c>
      <c r="G525">
        <v>-17</v>
      </c>
      <c r="H525">
        <v>39411</v>
      </c>
      <c r="I525" t="s">
        <v>32</v>
      </c>
      <c r="L525" t="s">
        <v>468</v>
      </c>
      <c r="M525" t="s">
        <v>83</v>
      </c>
      <c r="O525" t="s">
        <v>531</v>
      </c>
      <c r="P525">
        <v>42047</v>
      </c>
    </row>
    <row r="526" spans="1:18" ht="12.75">
      <c r="A526">
        <v>7113850</v>
      </c>
      <c r="B526" t="s">
        <v>1422</v>
      </c>
      <c r="C526" t="s">
        <v>182</v>
      </c>
      <c r="D526">
        <v>5</v>
      </c>
      <c r="E526">
        <v>500</v>
      </c>
      <c r="F526" t="s">
        <v>25</v>
      </c>
      <c r="G526">
        <v>-17</v>
      </c>
      <c r="H526">
        <v>39237</v>
      </c>
      <c r="I526" t="s">
        <v>22</v>
      </c>
      <c r="L526" t="s">
        <v>461</v>
      </c>
      <c r="M526" t="s">
        <v>80</v>
      </c>
      <c r="O526" t="s">
        <v>531</v>
      </c>
      <c r="P526">
        <v>42690</v>
      </c>
      <c r="Q526" t="s">
        <v>30</v>
      </c>
      <c r="R526">
        <v>43357</v>
      </c>
    </row>
    <row r="527" spans="1:18" ht="12.75">
      <c r="A527">
        <v>7114380</v>
      </c>
      <c r="B527" t="s">
        <v>1422</v>
      </c>
      <c r="C527" t="s">
        <v>663</v>
      </c>
      <c r="D527">
        <v>5</v>
      </c>
      <c r="E527">
        <v>500</v>
      </c>
      <c r="F527" t="s">
        <v>27</v>
      </c>
      <c r="G527">
        <v>-14</v>
      </c>
      <c r="H527">
        <v>40411</v>
      </c>
      <c r="I527" t="s">
        <v>22</v>
      </c>
      <c r="L527" t="s">
        <v>461</v>
      </c>
      <c r="M527" t="s">
        <v>80</v>
      </c>
      <c r="O527" t="s">
        <v>531</v>
      </c>
      <c r="P527">
        <v>43396</v>
      </c>
      <c r="Q527" t="s">
        <v>30</v>
      </c>
      <c r="R527">
        <v>43357</v>
      </c>
    </row>
    <row r="528" spans="1:17" ht="12.75">
      <c r="A528">
        <v>7113954</v>
      </c>
      <c r="B528" t="s">
        <v>1423</v>
      </c>
      <c r="C528" t="s">
        <v>605</v>
      </c>
      <c r="D528">
        <v>5</v>
      </c>
      <c r="E528">
        <v>500</v>
      </c>
      <c r="F528" t="s">
        <v>25</v>
      </c>
      <c r="G528">
        <v>-17</v>
      </c>
      <c r="H528">
        <v>39395</v>
      </c>
      <c r="I528" t="s">
        <v>22</v>
      </c>
      <c r="L528" t="s">
        <v>468</v>
      </c>
      <c r="M528" t="s">
        <v>83</v>
      </c>
      <c r="O528" t="s">
        <v>531</v>
      </c>
      <c r="P528">
        <v>42903</v>
      </c>
      <c r="Q528" t="s">
        <v>577</v>
      </c>
    </row>
    <row r="529" spans="1:16" ht="12.75">
      <c r="A529">
        <v>7113640</v>
      </c>
      <c r="B529" t="s">
        <v>1424</v>
      </c>
      <c r="C529" t="s">
        <v>50</v>
      </c>
      <c r="D529">
        <v>5</v>
      </c>
      <c r="E529">
        <v>500</v>
      </c>
      <c r="F529" t="s">
        <v>25</v>
      </c>
      <c r="G529">
        <v>-17</v>
      </c>
      <c r="H529">
        <v>39104</v>
      </c>
      <c r="I529" t="s">
        <v>22</v>
      </c>
      <c r="L529" t="s">
        <v>468</v>
      </c>
      <c r="M529" t="s">
        <v>83</v>
      </c>
      <c r="O529" t="s">
        <v>531</v>
      </c>
      <c r="P529">
        <v>42541</v>
      </c>
    </row>
    <row r="530" spans="1:17" ht="12.75">
      <c r="A530">
        <v>7114980</v>
      </c>
      <c r="B530" t="s">
        <v>1425</v>
      </c>
      <c r="C530" t="s">
        <v>24</v>
      </c>
      <c r="D530">
        <v>5</v>
      </c>
      <c r="E530">
        <v>502</v>
      </c>
      <c r="F530" t="s">
        <v>33</v>
      </c>
      <c r="G530">
        <v>-16</v>
      </c>
      <c r="H530">
        <v>39690</v>
      </c>
      <c r="I530" t="s">
        <v>22</v>
      </c>
      <c r="L530" t="s">
        <v>467</v>
      </c>
      <c r="M530" t="s">
        <v>74</v>
      </c>
      <c r="O530" t="s">
        <v>531</v>
      </c>
      <c r="P530">
        <v>44476</v>
      </c>
      <c r="Q530" t="s">
        <v>137</v>
      </c>
    </row>
    <row r="531" spans="1:16" ht="12.75">
      <c r="A531">
        <v>7111584</v>
      </c>
      <c r="B531" t="s">
        <v>1426</v>
      </c>
      <c r="C531" t="s">
        <v>1427</v>
      </c>
      <c r="D531">
        <v>5</v>
      </c>
      <c r="E531">
        <v>500</v>
      </c>
      <c r="F531" t="s">
        <v>554</v>
      </c>
      <c r="G531">
        <v>-19</v>
      </c>
      <c r="H531">
        <v>38627</v>
      </c>
      <c r="I531" t="s">
        <v>32</v>
      </c>
      <c r="L531" t="s">
        <v>468</v>
      </c>
      <c r="M531" t="s">
        <v>83</v>
      </c>
      <c r="O531" t="s">
        <v>531</v>
      </c>
      <c r="P531">
        <v>40961</v>
      </c>
    </row>
    <row r="532" spans="1:16" ht="12.75">
      <c r="A532">
        <v>7112704</v>
      </c>
      <c r="B532" t="s">
        <v>1428</v>
      </c>
      <c r="C532" t="s">
        <v>45</v>
      </c>
      <c r="D532">
        <v>5</v>
      </c>
      <c r="E532">
        <v>500</v>
      </c>
      <c r="F532" t="s">
        <v>33</v>
      </c>
      <c r="G532">
        <v>-16</v>
      </c>
      <c r="H532">
        <v>39505</v>
      </c>
      <c r="I532" t="s">
        <v>22</v>
      </c>
      <c r="L532" t="s">
        <v>466</v>
      </c>
      <c r="M532" t="s">
        <v>87</v>
      </c>
      <c r="O532" t="s">
        <v>531</v>
      </c>
      <c r="P532">
        <v>41710</v>
      </c>
    </row>
    <row r="533" spans="1:17" ht="12.75">
      <c r="A533">
        <v>7114524</v>
      </c>
      <c r="B533" t="s">
        <v>1428</v>
      </c>
      <c r="C533" t="s">
        <v>1429</v>
      </c>
      <c r="D533">
        <v>5</v>
      </c>
      <c r="E533">
        <v>500</v>
      </c>
      <c r="F533" t="s">
        <v>33</v>
      </c>
      <c r="G533">
        <v>-16</v>
      </c>
      <c r="H533">
        <v>39587</v>
      </c>
      <c r="I533" t="s">
        <v>22</v>
      </c>
      <c r="L533" t="s">
        <v>494</v>
      </c>
      <c r="M533" t="s">
        <v>53</v>
      </c>
      <c r="O533" t="s">
        <v>531</v>
      </c>
      <c r="P533">
        <v>43611</v>
      </c>
      <c r="Q533" t="s">
        <v>577</v>
      </c>
    </row>
    <row r="534" spans="1:18" ht="12.75">
      <c r="A534">
        <v>7114112</v>
      </c>
      <c r="B534" t="s">
        <v>1430</v>
      </c>
      <c r="C534" t="s">
        <v>1431</v>
      </c>
      <c r="D534">
        <v>5</v>
      </c>
      <c r="E534">
        <v>500</v>
      </c>
      <c r="F534" t="s">
        <v>35</v>
      </c>
      <c r="G534">
        <v>-13</v>
      </c>
      <c r="H534">
        <v>40681</v>
      </c>
      <c r="I534" t="s">
        <v>22</v>
      </c>
      <c r="L534" t="s">
        <v>501</v>
      </c>
      <c r="M534" t="s">
        <v>61</v>
      </c>
      <c r="O534" t="s">
        <v>531</v>
      </c>
      <c r="P534">
        <v>43047</v>
      </c>
      <c r="Q534" t="s">
        <v>30</v>
      </c>
      <c r="R534">
        <v>42885</v>
      </c>
    </row>
    <row r="535" spans="1:17" ht="12.75">
      <c r="A535">
        <v>7112454</v>
      </c>
      <c r="B535" t="s">
        <v>1432</v>
      </c>
      <c r="C535" t="s">
        <v>402</v>
      </c>
      <c r="D535">
        <v>5</v>
      </c>
      <c r="E535">
        <v>500</v>
      </c>
      <c r="F535" t="s">
        <v>554</v>
      </c>
      <c r="G535">
        <v>-19</v>
      </c>
      <c r="H535">
        <v>38495</v>
      </c>
      <c r="I535" t="s">
        <v>22</v>
      </c>
      <c r="L535" t="s">
        <v>472</v>
      </c>
      <c r="M535" t="s">
        <v>64</v>
      </c>
      <c r="O535" t="s">
        <v>531</v>
      </c>
      <c r="P535">
        <v>41552</v>
      </c>
      <c r="Q535" t="s">
        <v>577</v>
      </c>
    </row>
    <row r="536" spans="1:16" ht="12.75">
      <c r="A536">
        <v>7112234</v>
      </c>
      <c r="B536" t="s">
        <v>1433</v>
      </c>
      <c r="C536" t="s">
        <v>1434</v>
      </c>
      <c r="D536">
        <v>5</v>
      </c>
      <c r="E536">
        <v>500</v>
      </c>
      <c r="F536" t="s">
        <v>554</v>
      </c>
      <c r="G536">
        <v>-19</v>
      </c>
      <c r="H536">
        <v>38371</v>
      </c>
      <c r="I536" t="s">
        <v>22</v>
      </c>
      <c r="L536" t="s">
        <v>494</v>
      </c>
      <c r="M536" t="s">
        <v>53</v>
      </c>
      <c r="O536" t="s">
        <v>531</v>
      </c>
      <c r="P536">
        <v>41370</v>
      </c>
    </row>
    <row r="537" spans="1:17" ht="12.75">
      <c r="A537">
        <v>7113974</v>
      </c>
      <c r="B537" t="s">
        <v>1435</v>
      </c>
      <c r="C537" t="s">
        <v>253</v>
      </c>
      <c r="D537">
        <v>5</v>
      </c>
      <c r="E537">
        <v>500</v>
      </c>
      <c r="F537" t="s">
        <v>21</v>
      </c>
      <c r="G537">
        <v>-18</v>
      </c>
      <c r="H537">
        <v>38876</v>
      </c>
      <c r="I537" t="s">
        <v>22</v>
      </c>
      <c r="L537" t="s">
        <v>468</v>
      </c>
      <c r="M537" t="s">
        <v>83</v>
      </c>
      <c r="O537" t="s">
        <v>531</v>
      </c>
      <c r="P537">
        <v>42913</v>
      </c>
      <c r="Q537" t="s">
        <v>577</v>
      </c>
    </row>
    <row r="538" spans="1:18" ht="12.75">
      <c r="A538">
        <v>7115479</v>
      </c>
      <c r="B538" t="s">
        <v>656</v>
      </c>
      <c r="C538" t="s">
        <v>225</v>
      </c>
      <c r="D538">
        <v>5</v>
      </c>
      <c r="E538">
        <v>500</v>
      </c>
      <c r="F538" t="s">
        <v>478</v>
      </c>
      <c r="G538">
        <v>-10</v>
      </c>
      <c r="H538">
        <v>41757</v>
      </c>
      <c r="I538" t="s">
        <v>22</v>
      </c>
      <c r="J538" t="s">
        <v>51</v>
      </c>
      <c r="K538" t="s">
        <v>51</v>
      </c>
      <c r="L538" t="s">
        <v>501</v>
      </c>
      <c r="M538" t="s">
        <v>61</v>
      </c>
      <c r="N538">
        <v>45200</v>
      </c>
      <c r="O538" t="s">
        <v>29</v>
      </c>
      <c r="P538">
        <v>45089</v>
      </c>
      <c r="Q538" t="s">
        <v>30</v>
      </c>
      <c r="R538">
        <v>45181</v>
      </c>
    </row>
    <row r="539" spans="1:16" ht="12.75">
      <c r="A539">
        <v>7112340</v>
      </c>
      <c r="B539" t="s">
        <v>1436</v>
      </c>
      <c r="C539" t="s">
        <v>1348</v>
      </c>
      <c r="D539">
        <v>5</v>
      </c>
      <c r="E539">
        <v>500</v>
      </c>
      <c r="F539" t="s">
        <v>21</v>
      </c>
      <c r="G539">
        <v>-18</v>
      </c>
      <c r="H539">
        <v>38747</v>
      </c>
      <c r="I539" t="s">
        <v>32</v>
      </c>
      <c r="L539" t="s">
        <v>957</v>
      </c>
      <c r="M539" t="s">
        <v>958</v>
      </c>
      <c r="O539" t="s">
        <v>531</v>
      </c>
      <c r="P539">
        <v>41444</v>
      </c>
    </row>
    <row r="540" spans="1:16" ht="12.75">
      <c r="A540">
        <v>7112840</v>
      </c>
      <c r="B540" t="s">
        <v>1436</v>
      </c>
      <c r="C540" t="s">
        <v>904</v>
      </c>
      <c r="D540">
        <v>5</v>
      </c>
      <c r="E540">
        <v>500</v>
      </c>
      <c r="F540" t="s">
        <v>33</v>
      </c>
      <c r="G540">
        <v>-16</v>
      </c>
      <c r="H540">
        <v>39801</v>
      </c>
      <c r="I540" t="s">
        <v>32</v>
      </c>
      <c r="L540" t="s">
        <v>957</v>
      </c>
      <c r="M540" t="s">
        <v>958</v>
      </c>
      <c r="O540" t="s">
        <v>531</v>
      </c>
      <c r="P540">
        <v>41820</v>
      </c>
    </row>
    <row r="541" spans="1:16" ht="12.75">
      <c r="A541">
        <v>7112501</v>
      </c>
      <c r="B541" t="s">
        <v>1437</v>
      </c>
      <c r="C541" t="s">
        <v>402</v>
      </c>
      <c r="D541">
        <v>5</v>
      </c>
      <c r="E541">
        <v>500</v>
      </c>
      <c r="F541" t="s">
        <v>554</v>
      </c>
      <c r="G541">
        <v>-19</v>
      </c>
      <c r="H541">
        <v>38365</v>
      </c>
      <c r="I541" t="s">
        <v>22</v>
      </c>
      <c r="L541" t="s">
        <v>466</v>
      </c>
      <c r="M541" t="s">
        <v>87</v>
      </c>
      <c r="O541" t="s">
        <v>531</v>
      </c>
      <c r="P541">
        <v>41565</v>
      </c>
    </row>
    <row r="542" spans="1:17" ht="12.75">
      <c r="A542">
        <v>7115289</v>
      </c>
      <c r="B542" t="s">
        <v>254</v>
      </c>
      <c r="C542" t="s">
        <v>255</v>
      </c>
      <c r="D542">
        <v>5</v>
      </c>
      <c r="E542">
        <v>500</v>
      </c>
      <c r="F542" t="s">
        <v>27</v>
      </c>
      <c r="G542">
        <v>-14</v>
      </c>
      <c r="H542">
        <v>40323</v>
      </c>
      <c r="I542" t="s">
        <v>22</v>
      </c>
      <c r="J542" t="s">
        <v>28</v>
      </c>
      <c r="K542" t="s">
        <v>51</v>
      </c>
      <c r="L542" t="s">
        <v>471</v>
      </c>
      <c r="M542" t="s">
        <v>91</v>
      </c>
      <c r="N542">
        <v>45191</v>
      </c>
      <c r="O542" t="s">
        <v>29</v>
      </c>
      <c r="P542">
        <v>44843</v>
      </c>
      <c r="Q542" t="s">
        <v>137</v>
      </c>
    </row>
    <row r="543" spans="1:17" ht="12.75">
      <c r="A543">
        <v>2115612</v>
      </c>
      <c r="B543" t="s">
        <v>1438</v>
      </c>
      <c r="C543" t="s">
        <v>56</v>
      </c>
      <c r="D543">
        <v>5</v>
      </c>
      <c r="E543">
        <v>500</v>
      </c>
      <c r="F543" t="s">
        <v>35</v>
      </c>
      <c r="G543">
        <v>-13</v>
      </c>
      <c r="H543">
        <v>40726</v>
      </c>
      <c r="I543" t="s">
        <v>22</v>
      </c>
      <c r="J543" t="s">
        <v>51</v>
      </c>
      <c r="L543" t="s">
        <v>489</v>
      </c>
      <c r="M543" t="s">
        <v>349</v>
      </c>
      <c r="N543">
        <v>45348</v>
      </c>
      <c r="O543" t="s">
        <v>29</v>
      </c>
      <c r="P543">
        <v>45348</v>
      </c>
      <c r="Q543" t="s">
        <v>137</v>
      </c>
    </row>
    <row r="544" spans="1:17" ht="12.75">
      <c r="A544">
        <v>7113284</v>
      </c>
      <c r="B544" t="s">
        <v>1439</v>
      </c>
      <c r="C544" t="s">
        <v>1440</v>
      </c>
      <c r="D544">
        <v>5</v>
      </c>
      <c r="E544">
        <v>500</v>
      </c>
      <c r="F544" t="s">
        <v>21</v>
      </c>
      <c r="G544">
        <v>-18</v>
      </c>
      <c r="H544">
        <v>39048</v>
      </c>
      <c r="I544" t="s">
        <v>32</v>
      </c>
      <c r="L544" t="s">
        <v>468</v>
      </c>
      <c r="M544" t="s">
        <v>83</v>
      </c>
      <c r="O544" t="s">
        <v>531</v>
      </c>
      <c r="P544">
        <v>42172</v>
      </c>
      <c r="Q544" t="s">
        <v>577</v>
      </c>
    </row>
    <row r="545" spans="1:16" ht="12.75">
      <c r="A545">
        <v>7111585</v>
      </c>
      <c r="B545" t="s">
        <v>1441</v>
      </c>
      <c r="C545" t="s">
        <v>695</v>
      </c>
      <c r="D545">
        <v>5</v>
      </c>
      <c r="E545">
        <v>500</v>
      </c>
      <c r="F545" t="s">
        <v>554</v>
      </c>
      <c r="G545">
        <v>-19</v>
      </c>
      <c r="H545">
        <v>38582</v>
      </c>
      <c r="I545" t="s">
        <v>32</v>
      </c>
      <c r="L545" t="s">
        <v>468</v>
      </c>
      <c r="M545" t="s">
        <v>83</v>
      </c>
      <c r="O545" t="s">
        <v>531</v>
      </c>
      <c r="P545">
        <v>40961</v>
      </c>
    </row>
    <row r="546" spans="1:17" ht="12.75">
      <c r="A546">
        <v>7114262</v>
      </c>
      <c r="B546" t="s">
        <v>1442</v>
      </c>
      <c r="C546" t="s">
        <v>1054</v>
      </c>
      <c r="D546">
        <v>5</v>
      </c>
      <c r="E546">
        <v>500</v>
      </c>
      <c r="F546" t="s">
        <v>39</v>
      </c>
      <c r="G546">
        <v>-15</v>
      </c>
      <c r="H546">
        <v>39945</v>
      </c>
      <c r="I546" t="s">
        <v>32</v>
      </c>
      <c r="L546" t="s">
        <v>468</v>
      </c>
      <c r="M546" t="s">
        <v>83</v>
      </c>
      <c r="O546" t="s">
        <v>531</v>
      </c>
      <c r="P546">
        <v>43251</v>
      </c>
      <c r="Q546" t="s">
        <v>577</v>
      </c>
    </row>
    <row r="547" spans="1:16" ht="12.75">
      <c r="A547">
        <v>7112752</v>
      </c>
      <c r="B547" t="s">
        <v>1443</v>
      </c>
      <c r="C547" t="s">
        <v>1444</v>
      </c>
      <c r="D547">
        <v>5</v>
      </c>
      <c r="E547">
        <v>500</v>
      </c>
      <c r="F547" t="s">
        <v>33</v>
      </c>
      <c r="G547">
        <v>-16</v>
      </c>
      <c r="H547">
        <v>39527</v>
      </c>
      <c r="I547" t="s">
        <v>32</v>
      </c>
      <c r="L547" t="s">
        <v>468</v>
      </c>
      <c r="M547" t="s">
        <v>83</v>
      </c>
      <c r="O547" t="s">
        <v>531</v>
      </c>
      <c r="P547">
        <v>41810</v>
      </c>
    </row>
    <row r="548" spans="1:18" ht="12.75">
      <c r="A548">
        <v>7113865</v>
      </c>
      <c r="B548" t="s">
        <v>1445</v>
      </c>
      <c r="C548" t="s">
        <v>720</v>
      </c>
      <c r="D548">
        <v>5</v>
      </c>
      <c r="E548">
        <v>500</v>
      </c>
      <c r="F548" t="s">
        <v>554</v>
      </c>
      <c r="G548">
        <v>-19</v>
      </c>
      <c r="H548">
        <v>38628</v>
      </c>
      <c r="I548" t="s">
        <v>22</v>
      </c>
      <c r="L548" t="s">
        <v>470</v>
      </c>
      <c r="M548" t="s">
        <v>76</v>
      </c>
      <c r="O548" t="s">
        <v>531</v>
      </c>
      <c r="P548">
        <v>42712</v>
      </c>
      <c r="Q548" t="s">
        <v>30</v>
      </c>
      <c r="R548">
        <v>42705</v>
      </c>
    </row>
    <row r="549" spans="1:17" ht="12.75">
      <c r="A549">
        <v>7113894</v>
      </c>
      <c r="B549" t="s">
        <v>1446</v>
      </c>
      <c r="C549" t="s">
        <v>1109</v>
      </c>
      <c r="D549">
        <v>5</v>
      </c>
      <c r="E549">
        <v>500</v>
      </c>
      <c r="F549" t="s">
        <v>33</v>
      </c>
      <c r="G549">
        <v>-16</v>
      </c>
      <c r="H549">
        <v>39695</v>
      </c>
      <c r="I549" t="s">
        <v>22</v>
      </c>
      <c r="L549" t="s">
        <v>470</v>
      </c>
      <c r="M549" t="s">
        <v>76</v>
      </c>
      <c r="O549" t="s">
        <v>531</v>
      </c>
      <c r="P549">
        <v>42803</v>
      </c>
      <c r="Q549" t="s">
        <v>577</v>
      </c>
    </row>
    <row r="550" spans="1:18" ht="12.75">
      <c r="A550">
        <v>7114432</v>
      </c>
      <c r="B550" t="s">
        <v>1447</v>
      </c>
      <c r="C550" t="s">
        <v>798</v>
      </c>
      <c r="D550">
        <v>5</v>
      </c>
      <c r="E550">
        <v>500</v>
      </c>
      <c r="F550" t="s">
        <v>33</v>
      </c>
      <c r="G550">
        <v>-16</v>
      </c>
      <c r="H550">
        <v>39480</v>
      </c>
      <c r="I550" t="s">
        <v>22</v>
      </c>
      <c r="L550" t="s">
        <v>476</v>
      </c>
      <c r="M550" t="s">
        <v>69</v>
      </c>
      <c r="O550" t="s">
        <v>531</v>
      </c>
      <c r="P550">
        <v>43428</v>
      </c>
      <c r="Q550" t="s">
        <v>30</v>
      </c>
      <c r="R550">
        <v>43381</v>
      </c>
    </row>
    <row r="551" spans="1:17" ht="12.75">
      <c r="A551">
        <v>7115048</v>
      </c>
      <c r="B551" t="s">
        <v>211</v>
      </c>
      <c r="C551" t="s">
        <v>182</v>
      </c>
      <c r="D551">
        <v>5</v>
      </c>
      <c r="E551">
        <v>500</v>
      </c>
      <c r="F551" t="s">
        <v>27</v>
      </c>
      <c r="G551">
        <v>-14</v>
      </c>
      <c r="H551">
        <v>40468</v>
      </c>
      <c r="I551" t="s">
        <v>22</v>
      </c>
      <c r="J551" t="s">
        <v>28</v>
      </c>
      <c r="K551" t="s">
        <v>28</v>
      </c>
      <c r="L551" t="s">
        <v>461</v>
      </c>
      <c r="M551" t="s">
        <v>80</v>
      </c>
      <c r="N551">
        <v>45187</v>
      </c>
      <c r="O551" t="s">
        <v>29</v>
      </c>
      <c r="P551">
        <v>44502</v>
      </c>
      <c r="Q551" t="s">
        <v>137</v>
      </c>
    </row>
    <row r="552" spans="1:18" ht="12.75">
      <c r="A552">
        <v>7113716</v>
      </c>
      <c r="B552" t="s">
        <v>1448</v>
      </c>
      <c r="C552" t="s">
        <v>652</v>
      </c>
      <c r="D552">
        <v>5</v>
      </c>
      <c r="E552">
        <v>500</v>
      </c>
      <c r="F552" t="s">
        <v>554</v>
      </c>
      <c r="G552">
        <v>-19</v>
      </c>
      <c r="H552">
        <v>38554</v>
      </c>
      <c r="I552" t="s">
        <v>22</v>
      </c>
      <c r="L552" t="s">
        <v>468</v>
      </c>
      <c r="M552" t="s">
        <v>83</v>
      </c>
      <c r="O552" t="s">
        <v>531</v>
      </c>
      <c r="P552">
        <v>42636</v>
      </c>
      <c r="Q552" t="s">
        <v>30</v>
      </c>
      <c r="R552">
        <v>42654</v>
      </c>
    </row>
    <row r="553" spans="1:18" ht="12.75">
      <c r="A553">
        <v>7114335</v>
      </c>
      <c r="B553" t="s">
        <v>1449</v>
      </c>
      <c r="C553" t="s">
        <v>685</v>
      </c>
      <c r="D553">
        <v>5</v>
      </c>
      <c r="E553">
        <v>500</v>
      </c>
      <c r="F553" t="s">
        <v>39</v>
      </c>
      <c r="G553">
        <v>-15</v>
      </c>
      <c r="H553">
        <v>39899</v>
      </c>
      <c r="I553" t="s">
        <v>32</v>
      </c>
      <c r="L553" t="s">
        <v>474</v>
      </c>
      <c r="M553" t="s">
        <v>100</v>
      </c>
      <c r="O553" t="s">
        <v>531</v>
      </c>
      <c r="P553">
        <v>43370</v>
      </c>
      <c r="Q553" t="s">
        <v>30</v>
      </c>
      <c r="R553">
        <v>43355</v>
      </c>
    </row>
    <row r="554" spans="1:16" ht="12.75">
      <c r="A554">
        <v>7112736</v>
      </c>
      <c r="B554" t="s">
        <v>1449</v>
      </c>
      <c r="C554" t="s">
        <v>1450</v>
      </c>
      <c r="D554">
        <v>5</v>
      </c>
      <c r="E554">
        <v>500</v>
      </c>
      <c r="F554" t="s">
        <v>554</v>
      </c>
      <c r="G554">
        <v>-19</v>
      </c>
      <c r="H554">
        <v>38551</v>
      </c>
      <c r="I554" t="s">
        <v>32</v>
      </c>
      <c r="L554" t="s">
        <v>474</v>
      </c>
      <c r="M554" t="s">
        <v>100</v>
      </c>
      <c r="O554" t="s">
        <v>531</v>
      </c>
      <c r="P554">
        <v>41796</v>
      </c>
    </row>
    <row r="555" spans="1:17" ht="12.75">
      <c r="A555">
        <v>7114588</v>
      </c>
      <c r="B555" t="s">
        <v>256</v>
      </c>
      <c r="C555" t="s">
        <v>150</v>
      </c>
      <c r="D555">
        <v>5</v>
      </c>
      <c r="E555">
        <v>500</v>
      </c>
      <c r="F555" t="s">
        <v>25</v>
      </c>
      <c r="G555">
        <v>-17</v>
      </c>
      <c r="H555">
        <v>39362</v>
      </c>
      <c r="I555" t="s">
        <v>22</v>
      </c>
      <c r="J555" t="s">
        <v>51</v>
      </c>
      <c r="K555" t="s">
        <v>51</v>
      </c>
      <c r="L555" t="s">
        <v>466</v>
      </c>
      <c r="M555" t="s">
        <v>87</v>
      </c>
      <c r="N555">
        <v>45191</v>
      </c>
      <c r="O555" t="s">
        <v>29</v>
      </c>
      <c r="P555">
        <v>43729</v>
      </c>
      <c r="Q555" t="s">
        <v>137</v>
      </c>
    </row>
    <row r="556" spans="1:17" ht="12.75">
      <c r="A556">
        <v>7114732</v>
      </c>
      <c r="B556" t="s">
        <v>256</v>
      </c>
      <c r="C556" t="s">
        <v>1451</v>
      </c>
      <c r="D556">
        <v>5</v>
      </c>
      <c r="E556">
        <v>500</v>
      </c>
      <c r="F556" t="s">
        <v>21</v>
      </c>
      <c r="G556">
        <v>-18</v>
      </c>
      <c r="H556">
        <v>38766</v>
      </c>
      <c r="I556" t="s">
        <v>22</v>
      </c>
      <c r="L556" t="s">
        <v>472</v>
      </c>
      <c r="M556" t="s">
        <v>64</v>
      </c>
      <c r="O556" t="s">
        <v>531</v>
      </c>
      <c r="P556">
        <v>43781</v>
      </c>
      <c r="Q556" t="s">
        <v>577</v>
      </c>
    </row>
    <row r="557" spans="1:17" ht="12.75">
      <c r="A557">
        <v>7114642</v>
      </c>
      <c r="B557" t="s">
        <v>256</v>
      </c>
      <c r="C557" t="s">
        <v>257</v>
      </c>
      <c r="D557">
        <v>5</v>
      </c>
      <c r="E557">
        <v>500</v>
      </c>
      <c r="F557" t="s">
        <v>40</v>
      </c>
      <c r="G557">
        <v>-12</v>
      </c>
      <c r="H557">
        <v>41127</v>
      </c>
      <c r="I557" t="s">
        <v>32</v>
      </c>
      <c r="J557" t="s">
        <v>28</v>
      </c>
      <c r="K557" t="s">
        <v>28</v>
      </c>
      <c r="L557" t="s">
        <v>467</v>
      </c>
      <c r="M557" t="s">
        <v>74</v>
      </c>
      <c r="N557">
        <v>45188</v>
      </c>
      <c r="O557" t="s">
        <v>29</v>
      </c>
      <c r="P557">
        <v>43745</v>
      </c>
      <c r="Q557" t="s">
        <v>137</v>
      </c>
    </row>
    <row r="558" spans="1:16" ht="12.75">
      <c r="A558">
        <v>7112566</v>
      </c>
      <c r="B558" t="s">
        <v>256</v>
      </c>
      <c r="C558" t="s">
        <v>24</v>
      </c>
      <c r="D558">
        <v>5</v>
      </c>
      <c r="E558">
        <v>500</v>
      </c>
      <c r="F558" t="s">
        <v>21</v>
      </c>
      <c r="G558">
        <v>-18</v>
      </c>
      <c r="H558">
        <v>38978</v>
      </c>
      <c r="I558" t="s">
        <v>22</v>
      </c>
      <c r="L558" t="s">
        <v>501</v>
      </c>
      <c r="M558" t="s">
        <v>61</v>
      </c>
      <c r="O558" t="s">
        <v>531</v>
      </c>
      <c r="P558">
        <v>41615</v>
      </c>
    </row>
    <row r="559" spans="1:18" ht="12.75">
      <c r="A559">
        <v>7114881</v>
      </c>
      <c r="B559" t="s">
        <v>1452</v>
      </c>
      <c r="C559" t="s">
        <v>148</v>
      </c>
      <c r="D559">
        <v>5</v>
      </c>
      <c r="E559">
        <v>500</v>
      </c>
      <c r="F559" t="s">
        <v>21</v>
      </c>
      <c r="G559">
        <v>-18</v>
      </c>
      <c r="H559">
        <v>39021</v>
      </c>
      <c r="I559" t="s">
        <v>22</v>
      </c>
      <c r="L559" t="s">
        <v>471</v>
      </c>
      <c r="M559" t="s">
        <v>91</v>
      </c>
      <c r="O559" t="s">
        <v>531</v>
      </c>
      <c r="P559">
        <v>44353</v>
      </c>
      <c r="Q559" t="s">
        <v>30</v>
      </c>
      <c r="R559">
        <v>44338</v>
      </c>
    </row>
    <row r="560" spans="1:18" ht="12.75">
      <c r="A560">
        <v>7115582</v>
      </c>
      <c r="B560" t="s">
        <v>490</v>
      </c>
      <c r="C560" t="s">
        <v>138</v>
      </c>
      <c r="D560">
        <v>5</v>
      </c>
      <c r="E560">
        <v>500</v>
      </c>
      <c r="F560" t="s">
        <v>478</v>
      </c>
      <c r="G560">
        <v>-10</v>
      </c>
      <c r="H560">
        <v>41833</v>
      </c>
      <c r="I560" t="s">
        <v>22</v>
      </c>
      <c r="J560" t="s">
        <v>28</v>
      </c>
      <c r="L560" t="s">
        <v>486</v>
      </c>
      <c r="M560" t="s">
        <v>78</v>
      </c>
      <c r="N560">
        <v>45204</v>
      </c>
      <c r="O560" t="s">
        <v>29</v>
      </c>
      <c r="P560">
        <v>45204</v>
      </c>
      <c r="Q560" t="s">
        <v>30</v>
      </c>
      <c r="R560">
        <v>45201</v>
      </c>
    </row>
    <row r="561" spans="1:16" ht="12.75">
      <c r="A561">
        <v>7112806</v>
      </c>
      <c r="B561" t="s">
        <v>1453</v>
      </c>
      <c r="C561" t="s">
        <v>1454</v>
      </c>
      <c r="D561">
        <v>5</v>
      </c>
      <c r="E561">
        <v>500</v>
      </c>
      <c r="F561" t="s">
        <v>39</v>
      </c>
      <c r="G561">
        <v>-15</v>
      </c>
      <c r="H561">
        <v>39911</v>
      </c>
      <c r="I561" t="s">
        <v>32</v>
      </c>
      <c r="L561" t="s">
        <v>957</v>
      </c>
      <c r="M561" t="s">
        <v>958</v>
      </c>
      <c r="O561" t="s">
        <v>531</v>
      </c>
      <c r="P561">
        <v>41820</v>
      </c>
    </row>
    <row r="562" spans="1:17" ht="12.75">
      <c r="A562">
        <v>7115636</v>
      </c>
      <c r="B562" t="s">
        <v>491</v>
      </c>
      <c r="C562" t="s">
        <v>272</v>
      </c>
      <c r="D562">
        <v>5</v>
      </c>
      <c r="E562">
        <v>500</v>
      </c>
      <c r="F562" t="s">
        <v>35</v>
      </c>
      <c r="G562">
        <v>-13</v>
      </c>
      <c r="H562">
        <v>40835</v>
      </c>
      <c r="I562" t="s">
        <v>22</v>
      </c>
      <c r="J562" t="s">
        <v>28</v>
      </c>
      <c r="L562" t="s">
        <v>461</v>
      </c>
      <c r="M562" t="s">
        <v>80</v>
      </c>
      <c r="N562">
        <v>45236</v>
      </c>
      <c r="O562" t="s">
        <v>29</v>
      </c>
      <c r="P562">
        <v>45236</v>
      </c>
      <c r="Q562" t="s">
        <v>137</v>
      </c>
    </row>
    <row r="563" spans="1:17" ht="12.75">
      <c r="A563">
        <v>7113905</v>
      </c>
      <c r="B563" t="s">
        <v>1455</v>
      </c>
      <c r="C563" t="s">
        <v>26</v>
      </c>
      <c r="D563">
        <v>5</v>
      </c>
      <c r="E563">
        <v>500</v>
      </c>
      <c r="F563" t="s">
        <v>21</v>
      </c>
      <c r="G563">
        <v>-18</v>
      </c>
      <c r="H563">
        <v>38759</v>
      </c>
      <c r="I563" t="s">
        <v>22</v>
      </c>
      <c r="L563" t="s">
        <v>470</v>
      </c>
      <c r="M563" t="s">
        <v>76</v>
      </c>
      <c r="O563" t="s">
        <v>531</v>
      </c>
      <c r="P563">
        <v>42850</v>
      </c>
      <c r="Q563" t="s">
        <v>577</v>
      </c>
    </row>
    <row r="564" spans="1:16" ht="12.75">
      <c r="A564">
        <v>7113002</v>
      </c>
      <c r="B564" t="s">
        <v>1456</v>
      </c>
      <c r="C564" t="s">
        <v>318</v>
      </c>
      <c r="D564">
        <v>5</v>
      </c>
      <c r="E564">
        <v>500</v>
      </c>
      <c r="F564" t="s">
        <v>25</v>
      </c>
      <c r="G564">
        <v>-17</v>
      </c>
      <c r="H564">
        <v>39421</v>
      </c>
      <c r="I564" t="s">
        <v>22</v>
      </c>
      <c r="L564" t="s">
        <v>466</v>
      </c>
      <c r="M564" t="s">
        <v>87</v>
      </c>
      <c r="O564" t="s">
        <v>531</v>
      </c>
      <c r="P564">
        <v>41927</v>
      </c>
    </row>
    <row r="565" spans="1:16" ht="12.75">
      <c r="A565">
        <v>7113205</v>
      </c>
      <c r="B565" t="s">
        <v>1457</v>
      </c>
      <c r="C565" t="s">
        <v>1458</v>
      </c>
      <c r="D565">
        <v>5</v>
      </c>
      <c r="E565">
        <v>500</v>
      </c>
      <c r="F565" t="s">
        <v>554</v>
      </c>
      <c r="G565">
        <v>-19</v>
      </c>
      <c r="H565">
        <v>38712</v>
      </c>
      <c r="I565" t="s">
        <v>22</v>
      </c>
      <c r="L565" t="s">
        <v>494</v>
      </c>
      <c r="M565" t="s">
        <v>53</v>
      </c>
      <c r="O565" t="s">
        <v>531</v>
      </c>
      <c r="P565">
        <v>42105</v>
      </c>
    </row>
    <row r="566" spans="1:18" ht="12.75">
      <c r="A566">
        <v>7114405</v>
      </c>
      <c r="B566" t="s">
        <v>1459</v>
      </c>
      <c r="C566" t="s">
        <v>591</v>
      </c>
      <c r="D566">
        <v>5</v>
      </c>
      <c r="E566">
        <v>500</v>
      </c>
      <c r="F566" t="s">
        <v>478</v>
      </c>
      <c r="G566">
        <v>-10</v>
      </c>
      <c r="H566">
        <v>41778</v>
      </c>
      <c r="I566" t="s">
        <v>32</v>
      </c>
      <c r="L566" t="s">
        <v>466</v>
      </c>
      <c r="M566" t="s">
        <v>87</v>
      </c>
      <c r="O566" t="s">
        <v>531</v>
      </c>
      <c r="P566">
        <v>43412</v>
      </c>
      <c r="Q566" t="s">
        <v>30</v>
      </c>
      <c r="R566">
        <v>43404</v>
      </c>
    </row>
    <row r="567" spans="1:18" ht="12.75">
      <c r="A567">
        <v>7114406</v>
      </c>
      <c r="B567" t="s">
        <v>1459</v>
      </c>
      <c r="C567" t="s">
        <v>1460</v>
      </c>
      <c r="D567">
        <v>5</v>
      </c>
      <c r="E567">
        <v>500</v>
      </c>
      <c r="F567" t="s">
        <v>478</v>
      </c>
      <c r="G567">
        <v>-10</v>
      </c>
      <c r="H567">
        <v>41778</v>
      </c>
      <c r="I567" t="s">
        <v>32</v>
      </c>
      <c r="L567" t="s">
        <v>466</v>
      </c>
      <c r="M567" t="s">
        <v>87</v>
      </c>
      <c r="O567" t="s">
        <v>531</v>
      </c>
      <c r="P567">
        <v>43412</v>
      </c>
      <c r="Q567" t="s">
        <v>30</v>
      </c>
      <c r="R567">
        <v>43404</v>
      </c>
    </row>
    <row r="568" spans="1:17" ht="12.75">
      <c r="A568">
        <v>7114270</v>
      </c>
      <c r="B568" t="s">
        <v>1461</v>
      </c>
      <c r="C568" t="s">
        <v>1038</v>
      </c>
      <c r="D568">
        <v>5</v>
      </c>
      <c r="E568">
        <v>500</v>
      </c>
      <c r="F568" t="s">
        <v>35</v>
      </c>
      <c r="G568">
        <v>-13</v>
      </c>
      <c r="H568">
        <v>40669</v>
      </c>
      <c r="I568" t="s">
        <v>22</v>
      </c>
      <c r="L568" t="s">
        <v>468</v>
      </c>
      <c r="M568" t="s">
        <v>83</v>
      </c>
      <c r="O568" t="s">
        <v>531</v>
      </c>
      <c r="P568">
        <v>43263</v>
      </c>
      <c r="Q568" t="s">
        <v>577</v>
      </c>
    </row>
    <row r="569" spans="1:18" ht="12.75">
      <c r="A569">
        <v>7114496</v>
      </c>
      <c r="B569" t="s">
        <v>1462</v>
      </c>
      <c r="C569" t="s">
        <v>1463</v>
      </c>
      <c r="D569">
        <v>5</v>
      </c>
      <c r="E569">
        <v>500</v>
      </c>
      <c r="F569" t="s">
        <v>21</v>
      </c>
      <c r="G569">
        <v>-18</v>
      </c>
      <c r="H569">
        <v>38855</v>
      </c>
      <c r="I569" t="s">
        <v>22</v>
      </c>
      <c r="L569" t="s">
        <v>470</v>
      </c>
      <c r="M569" t="s">
        <v>76</v>
      </c>
      <c r="O569" t="s">
        <v>531</v>
      </c>
      <c r="P569">
        <v>43502</v>
      </c>
      <c r="Q569" t="s">
        <v>30</v>
      </c>
      <c r="R569">
        <v>43348</v>
      </c>
    </row>
    <row r="570" spans="1:16" ht="12.75">
      <c r="A570">
        <v>7112198</v>
      </c>
      <c r="B570" t="s">
        <v>1464</v>
      </c>
      <c r="C570" t="s">
        <v>1465</v>
      </c>
      <c r="D570">
        <v>5</v>
      </c>
      <c r="E570">
        <v>500</v>
      </c>
      <c r="F570" t="s">
        <v>25</v>
      </c>
      <c r="G570">
        <v>-17</v>
      </c>
      <c r="H570">
        <v>39190</v>
      </c>
      <c r="I570" t="s">
        <v>22</v>
      </c>
      <c r="L570" t="s">
        <v>467</v>
      </c>
      <c r="M570" t="s">
        <v>74</v>
      </c>
      <c r="O570" t="s">
        <v>531</v>
      </c>
      <c r="P570">
        <v>41339</v>
      </c>
    </row>
    <row r="571" spans="1:18" ht="12.75">
      <c r="A571">
        <v>7114088</v>
      </c>
      <c r="B571" t="s">
        <v>1466</v>
      </c>
      <c r="C571" t="s">
        <v>613</v>
      </c>
      <c r="D571">
        <v>5</v>
      </c>
      <c r="E571">
        <v>500</v>
      </c>
      <c r="F571" t="s">
        <v>554</v>
      </c>
      <c r="G571">
        <v>-19</v>
      </c>
      <c r="H571">
        <v>38524</v>
      </c>
      <c r="I571" t="s">
        <v>22</v>
      </c>
      <c r="L571" t="s">
        <v>501</v>
      </c>
      <c r="M571" t="s">
        <v>61</v>
      </c>
      <c r="O571" t="s">
        <v>531</v>
      </c>
      <c r="P571">
        <v>43023</v>
      </c>
      <c r="Q571" t="s">
        <v>30</v>
      </c>
      <c r="R571">
        <v>43475</v>
      </c>
    </row>
    <row r="572" spans="1:18" ht="12.75">
      <c r="A572">
        <v>7114846</v>
      </c>
      <c r="B572" t="s">
        <v>1467</v>
      </c>
      <c r="C572" t="s">
        <v>1468</v>
      </c>
      <c r="D572">
        <v>5</v>
      </c>
      <c r="E572">
        <v>500</v>
      </c>
      <c r="F572" t="s">
        <v>39</v>
      </c>
      <c r="G572">
        <v>-15</v>
      </c>
      <c r="H572">
        <v>39882</v>
      </c>
      <c r="I572" t="s">
        <v>32</v>
      </c>
      <c r="L572" t="s">
        <v>493</v>
      </c>
      <c r="M572" t="s">
        <v>49</v>
      </c>
      <c r="O572" t="s">
        <v>531</v>
      </c>
      <c r="P572">
        <v>44120</v>
      </c>
      <c r="Q572" t="s">
        <v>30</v>
      </c>
      <c r="R572">
        <v>44096</v>
      </c>
    </row>
    <row r="573" spans="1:17" ht="12.75">
      <c r="A573">
        <v>7113460</v>
      </c>
      <c r="B573" t="s">
        <v>1469</v>
      </c>
      <c r="C573" t="s">
        <v>34</v>
      </c>
      <c r="D573">
        <v>5</v>
      </c>
      <c r="E573">
        <v>500</v>
      </c>
      <c r="F573" t="s">
        <v>33</v>
      </c>
      <c r="G573">
        <v>-16</v>
      </c>
      <c r="H573">
        <v>39569</v>
      </c>
      <c r="I573" t="s">
        <v>22</v>
      </c>
      <c r="L573" t="s">
        <v>494</v>
      </c>
      <c r="M573" t="s">
        <v>53</v>
      </c>
      <c r="O573" t="s">
        <v>531</v>
      </c>
      <c r="P573">
        <v>42312</v>
      </c>
      <c r="Q573" t="s">
        <v>577</v>
      </c>
    </row>
    <row r="574" spans="1:17" ht="12.75">
      <c r="A574">
        <v>7114536</v>
      </c>
      <c r="B574" t="s">
        <v>1470</v>
      </c>
      <c r="C574" t="s">
        <v>1167</v>
      </c>
      <c r="D574">
        <v>5</v>
      </c>
      <c r="E574">
        <v>500</v>
      </c>
      <c r="F574" t="s">
        <v>33</v>
      </c>
      <c r="G574">
        <v>-16</v>
      </c>
      <c r="H574">
        <v>39565</v>
      </c>
      <c r="I574" t="s">
        <v>22</v>
      </c>
      <c r="L574" t="s">
        <v>468</v>
      </c>
      <c r="M574" t="s">
        <v>83</v>
      </c>
      <c r="O574" t="s">
        <v>531</v>
      </c>
      <c r="P574">
        <v>43621</v>
      </c>
      <c r="Q574" t="s">
        <v>577</v>
      </c>
    </row>
    <row r="575" spans="1:18" ht="12.75">
      <c r="A575">
        <v>7114342</v>
      </c>
      <c r="B575" t="s">
        <v>1471</v>
      </c>
      <c r="C575" t="s">
        <v>24</v>
      </c>
      <c r="D575">
        <v>5</v>
      </c>
      <c r="E575">
        <v>500</v>
      </c>
      <c r="F575" t="s">
        <v>27</v>
      </c>
      <c r="G575">
        <v>-14</v>
      </c>
      <c r="H575">
        <v>40304</v>
      </c>
      <c r="I575" t="s">
        <v>22</v>
      </c>
      <c r="L575" t="s">
        <v>476</v>
      </c>
      <c r="M575" t="s">
        <v>69</v>
      </c>
      <c r="O575" t="s">
        <v>531</v>
      </c>
      <c r="P575">
        <v>43372</v>
      </c>
      <c r="Q575" t="s">
        <v>30</v>
      </c>
      <c r="R575">
        <v>43369</v>
      </c>
    </row>
    <row r="576" spans="1:18" ht="12.75">
      <c r="A576">
        <v>7114742</v>
      </c>
      <c r="B576" t="s">
        <v>1472</v>
      </c>
      <c r="C576" t="s">
        <v>319</v>
      </c>
      <c r="D576">
        <v>5</v>
      </c>
      <c r="E576">
        <v>500</v>
      </c>
      <c r="F576" t="s">
        <v>25</v>
      </c>
      <c r="G576">
        <v>-17</v>
      </c>
      <c r="H576">
        <v>39254</v>
      </c>
      <c r="I576" t="s">
        <v>22</v>
      </c>
      <c r="L576" t="s">
        <v>486</v>
      </c>
      <c r="M576" t="s">
        <v>78</v>
      </c>
      <c r="O576" t="s">
        <v>531</v>
      </c>
      <c r="P576">
        <v>43784</v>
      </c>
      <c r="Q576" t="s">
        <v>30</v>
      </c>
      <c r="R576">
        <v>43741</v>
      </c>
    </row>
    <row r="577" spans="1:18" ht="12.75">
      <c r="A577">
        <v>7114452</v>
      </c>
      <c r="B577" t="s">
        <v>1473</v>
      </c>
      <c r="C577" t="s">
        <v>59</v>
      </c>
      <c r="D577">
        <v>5</v>
      </c>
      <c r="E577">
        <v>500</v>
      </c>
      <c r="F577" t="s">
        <v>39</v>
      </c>
      <c r="G577">
        <v>-15</v>
      </c>
      <c r="H577">
        <v>39994</v>
      </c>
      <c r="I577" t="s">
        <v>22</v>
      </c>
      <c r="L577" t="s">
        <v>494</v>
      </c>
      <c r="M577" t="s">
        <v>53</v>
      </c>
      <c r="O577" t="s">
        <v>531</v>
      </c>
      <c r="P577">
        <v>43441</v>
      </c>
      <c r="Q577" t="s">
        <v>30</v>
      </c>
      <c r="R577">
        <v>43399</v>
      </c>
    </row>
    <row r="578" spans="1:18" ht="12.75">
      <c r="A578">
        <v>7114315</v>
      </c>
      <c r="B578" t="s">
        <v>1474</v>
      </c>
      <c r="C578" t="s">
        <v>1475</v>
      </c>
      <c r="D578">
        <v>5</v>
      </c>
      <c r="E578">
        <v>500</v>
      </c>
      <c r="F578" t="s">
        <v>25</v>
      </c>
      <c r="G578">
        <v>-17</v>
      </c>
      <c r="H578">
        <v>39197</v>
      </c>
      <c r="I578" t="s">
        <v>22</v>
      </c>
      <c r="L578" t="s">
        <v>468</v>
      </c>
      <c r="M578" t="s">
        <v>83</v>
      </c>
      <c r="O578" t="s">
        <v>531</v>
      </c>
      <c r="P578">
        <v>43357</v>
      </c>
      <c r="Q578" t="s">
        <v>30</v>
      </c>
      <c r="R578">
        <v>43319</v>
      </c>
    </row>
    <row r="579" spans="1:16" ht="12.75">
      <c r="A579">
        <v>7112948</v>
      </c>
      <c r="B579" t="s">
        <v>1476</v>
      </c>
      <c r="C579" t="s">
        <v>835</v>
      </c>
      <c r="D579">
        <v>5</v>
      </c>
      <c r="E579">
        <v>500</v>
      </c>
      <c r="F579" t="s">
        <v>21</v>
      </c>
      <c r="G579">
        <v>-18</v>
      </c>
      <c r="H579">
        <v>38761</v>
      </c>
      <c r="I579" t="s">
        <v>32</v>
      </c>
      <c r="L579" t="s">
        <v>464</v>
      </c>
      <c r="M579" t="s">
        <v>23</v>
      </c>
      <c r="O579" t="s">
        <v>531</v>
      </c>
      <c r="P579">
        <v>41913</v>
      </c>
    </row>
    <row r="580" spans="1:16" ht="12.75">
      <c r="A580">
        <v>7112949</v>
      </c>
      <c r="B580" t="s">
        <v>1476</v>
      </c>
      <c r="C580" t="s">
        <v>41</v>
      </c>
      <c r="D580">
        <v>5</v>
      </c>
      <c r="E580">
        <v>500</v>
      </c>
      <c r="F580" t="s">
        <v>25</v>
      </c>
      <c r="G580">
        <v>-17</v>
      </c>
      <c r="H580">
        <v>39374</v>
      </c>
      <c r="I580" t="s">
        <v>22</v>
      </c>
      <c r="L580" t="s">
        <v>464</v>
      </c>
      <c r="M580" t="s">
        <v>23</v>
      </c>
      <c r="O580" t="s">
        <v>531</v>
      </c>
      <c r="P580">
        <v>41913</v>
      </c>
    </row>
    <row r="581" spans="1:17" ht="12.75">
      <c r="A581">
        <v>7113548</v>
      </c>
      <c r="B581" t="s">
        <v>1477</v>
      </c>
      <c r="C581" t="s">
        <v>1478</v>
      </c>
      <c r="D581">
        <v>5</v>
      </c>
      <c r="E581">
        <v>500</v>
      </c>
      <c r="F581" t="s">
        <v>25</v>
      </c>
      <c r="G581">
        <v>-17</v>
      </c>
      <c r="H581">
        <v>39130</v>
      </c>
      <c r="I581" t="s">
        <v>32</v>
      </c>
      <c r="L581" t="s">
        <v>468</v>
      </c>
      <c r="M581" t="s">
        <v>83</v>
      </c>
      <c r="O581" t="s">
        <v>531</v>
      </c>
      <c r="P581">
        <v>42409</v>
      </c>
      <c r="Q581" t="s">
        <v>577</v>
      </c>
    </row>
    <row r="582" spans="1:17" ht="12.75">
      <c r="A582">
        <v>7115183</v>
      </c>
      <c r="B582" t="s">
        <v>657</v>
      </c>
      <c r="C582" t="s">
        <v>54</v>
      </c>
      <c r="D582">
        <v>5</v>
      </c>
      <c r="E582">
        <v>500</v>
      </c>
      <c r="F582" t="s">
        <v>27</v>
      </c>
      <c r="G582">
        <v>-14</v>
      </c>
      <c r="H582">
        <v>40268</v>
      </c>
      <c r="I582" t="s">
        <v>22</v>
      </c>
      <c r="K582" t="s">
        <v>51</v>
      </c>
      <c r="L582" t="s">
        <v>494</v>
      </c>
      <c r="M582" t="s">
        <v>53</v>
      </c>
      <c r="O582" t="s">
        <v>531</v>
      </c>
      <c r="P582">
        <v>44814</v>
      </c>
      <c r="Q582" t="s">
        <v>137</v>
      </c>
    </row>
    <row r="583" spans="1:16" ht="12.75">
      <c r="A583">
        <v>7110427</v>
      </c>
      <c r="B583" t="s">
        <v>1479</v>
      </c>
      <c r="C583" t="s">
        <v>281</v>
      </c>
      <c r="D583">
        <v>5</v>
      </c>
      <c r="E583">
        <v>500</v>
      </c>
      <c r="F583" t="s">
        <v>554</v>
      </c>
      <c r="G583">
        <v>-19</v>
      </c>
      <c r="H583">
        <v>38395</v>
      </c>
      <c r="I583" t="s">
        <v>32</v>
      </c>
      <c r="L583" t="s">
        <v>957</v>
      </c>
      <c r="M583" t="s">
        <v>958</v>
      </c>
      <c r="O583" t="s">
        <v>531</v>
      </c>
      <c r="P583">
        <v>40344</v>
      </c>
    </row>
    <row r="584" spans="1:17" ht="12.75">
      <c r="A584">
        <v>7115598</v>
      </c>
      <c r="B584" t="s">
        <v>427</v>
      </c>
      <c r="C584" t="s">
        <v>186</v>
      </c>
      <c r="D584">
        <v>5</v>
      </c>
      <c r="E584">
        <v>500</v>
      </c>
      <c r="F584" t="s">
        <v>27</v>
      </c>
      <c r="G584">
        <v>-14</v>
      </c>
      <c r="H584">
        <v>40320</v>
      </c>
      <c r="I584" t="s">
        <v>22</v>
      </c>
      <c r="J584" t="s">
        <v>28</v>
      </c>
      <c r="L584" t="s">
        <v>471</v>
      </c>
      <c r="M584" t="s">
        <v>91</v>
      </c>
      <c r="N584">
        <v>45211</v>
      </c>
      <c r="O584" t="s">
        <v>29</v>
      </c>
      <c r="P584">
        <v>45211</v>
      </c>
      <c r="Q584" t="s">
        <v>137</v>
      </c>
    </row>
    <row r="585" spans="1:17" ht="12.75">
      <c r="A585">
        <v>7113975</v>
      </c>
      <c r="B585" t="s">
        <v>1480</v>
      </c>
      <c r="C585" t="s">
        <v>34</v>
      </c>
      <c r="D585">
        <v>5</v>
      </c>
      <c r="E585">
        <v>500</v>
      </c>
      <c r="F585" t="s">
        <v>21</v>
      </c>
      <c r="G585">
        <v>-18</v>
      </c>
      <c r="H585">
        <v>38951</v>
      </c>
      <c r="I585" t="s">
        <v>22</v>
      </c>
      <c r="L585" t="s">
        <v>468</v>
      </c>
      <c r="M585" t="s">
        <v>83</v>
      </c>
      <c r="O585" t="s">
        <v>531</v>
      </c>
      <c r="P585">
        <v>42913</v>
      </c>
      <c r="Q585" t="s">
        <v>577</v>
      </c>
    </row>
    <row r="586" spans="1:17" ht="12.75">
      <c r="A586">
        <v>7114263</v>
      </c>
      <c r="B586" t="s">
        <v>1480</v>
      </c>
      <c r="C586" t="s">
        <v>245</v>
      </c>
      <c r="D586">
        <v>5</v>
      </c>
      <c r="E586">
        <v>500</v>
      </c>
      <c r="F586" t="s">
        <v>27</v>
      </c>
      <c r="G586">
        <v>-14</v>
      </c>
      <c r="H586">
        <v>40328</v>
      </c>
      <c r="I586" t="s">
        <v>22</v>
      </c>
      <c r="L586" t="s">
        <v>468</v>
      </c>
      <c r="M586" t="s">
        <v>83</v>
      </c>
      <c r="O586" t="s">
        <v>531</v>
      </c>
      <c r="P586">
        <v>43251</v>
      </c>
      <c r="Q586" t="s">
        <v>577</v>
      </c>
    </row>
    <row r="587" spans="1:17" ht="12.75">
      <c r="A587">
        <v>7115273</v>
      </c>
      <c r="B587" t="s">
        <v>658</v>
      </c>
      <c r="C587" t="s">
        <v>659</v>
      </c>
      <c r="D587">
        <v>5</v>
      </c>
      <c r="E587">
        <v>500</v>
      </c>
      <c r="F587" t="s">
        <v>40</v>
      </c>
      <c r="G587">
        <v>-12</v>
      </c>
      <c r="H587">
        <v>40997</v>
      </c>
      <c r="I587" t="s">
        <v>22</v>
      </c>
      <c r="K587" t="s">
        <v>28</v>
      </c>
      <c r="L587" t="s">
        <v>468</v>
      </c>
      <c r="M587" t="s">
        <v>83</v>
      </c>
      <c r="O587" t="s">
        <v>531</v>
      </c>
      <c r="P587">
        <v>44839</v>
      </c>
      <c r="Q587" t="s">
        <v>137</v>
      </c>
    </row>
    <row r="588" spans="1:18" ht="12.75">
      <c r="A588">
        <v>7114611</v>
      </c>
      <c r="B588" t="s">
        <v>1481</v>
      </c>
      <c r="C588" t="s">
        <v>832</v>
      </c>
      <c r="D588">
        <v>5</v>
      </c>
      <c r="E588">
        <v>500</v>
      </c>
      <c r="F588" t="s">
        <v>39</v>
      </c>
      <c r="G588">
        <v>-15</v>
      </c>
      <c r="H588">
        <v>39892</v>
      </c>
      <c r="I588" t="s">
        <v>22</v>
      </c>
      <c r="L588" t="s">
        <v>476</v>
      </c>
      <c r="M588" t="s">
        <v>69</v>
      </c>
      <c r="O588" t="s">
        <v>531</v>
      </c>
      <c r="P588">
        <v>43735</v>
      </c>
      <c r="Q588" t="s">
        <v>30</v>
      </c>
      <c r="R588">
        <v>43712</v>
      </c>
    </row>
    <row r="589" spans="1:16" ht="12.75">
      <c r="A589">
        <v>7112688</v>
      </c>
      <c r="B589" t="s">
        <v>1482</v>
      </c>
      <c r="C589" t="s">
        <v>1143</v>
      </c>
      <c r="D589">
        <v>5</v>
      </c>
      <c r="E589">
        <v>500</v>
      </c>
      <c r="F589" t="s">
        <v>21</v>
      </c>
      <c r="G589">
        <v>-18</v>
      </c>
      <c r="H589">
        <v>38967</v>
      </c>
      <c r="I589" t="s">
        <v>32</v>
      </c>
      <c r="L589" t="s">
        <v>468</v>
      </c>
      <c r="M589" t="s">
        <v>83</v>
      </c>
      <c r="O589" t="s">
        <v>531</v>
      </c>
      <c r="P589">
        <v>41703</v>
      </c>
    </row>
    <row r="590" spans="1:16" ht="12.75">
      <c r="A590">
        <v>7113597</v>
      </c>
      <c r="B590" t="s">
        <v>1482</v>
      </c>
      <c r="C590" t="s">
        <v>1483</v>
      </c>
      <c r="D590">
        <v>5</v>
      </c>
      <c r="E590">
        <v>500</v>
      </c>
      <c r="F590" t="s">
        <v>33</v>
      </c>
      <c r="G590">
        <v>-16</v>
      </c>
      <c r="H590">
        <v>39671</v>
      </c>
      <c r="I590" t="s">
        <v>32</v>
      </c>
      <c r="L590" t="s">
        <v>493</v>
      </c>
      <c r="M590" t="s">
        <v>49</v>
      </c>
      <c r="O590" t="s">
        <v>531</v>
      </c>
      <c r="P590">
        <v>42519</v>
      </c>
    </row>
    <row r="591" spans="1:16" ht="12.75">
      <c r="A591">
        <v>7112689</v>
      </c>
      <c r="B591" t="s">
        <v>1482</v>
      </c>
      <c r="C591" t="s">
        <v>1161</v>
      </c>
      <c r="D591">
        <v>5</v>
      </c>
      <c r="E591">
        <v>500</v>
      </c>
      <c r="F591" t="s">
        <v>554</v>
      </c>
      <c r="G591">
        <v>-19</v>
      </c>
      <c r="H591">
        <v>38653</v>
      </c>
      <c r="I591" t="s">
        <v>22</v>
      </c>
      <c r="L591" t="s">
        <v>468</v>
      </c>
      <c r="M591" t="s">
        <v>83</v>
      </c>
      <c r="O591" t="s">
        <v>531</v>
      </c>
      <c r="P591">
        <v>41703</v>
      </c>
    </row>
    <row r="592" spans="1:16" ht="12.75">
      <c r="A592">
        <v>7112690</v>
      </c>
      <c r="B592" t="s">
        <v>1484</v>
      </c>
      <c r="C592" t="s">
        <v>663</v>
      </c>
      <c r="D592">
        <v>5</v>
      </c>
      <c r="E592">
        <v>500</v>
      </c>
      <c r="F592" t="s">
        <v>554</v>
      </c>
      <c r="G592">
        <v>-19</v>
      </c>
      <c r="H592">
        <v>38370</v>
      </c>
      <c r="I592" t="s">
        <v>22</v>
      </c>
      <c r="L592" t="s">
        <v>468</v>
      </c>
      <c r="M592" t="s">
        <v>83</v>
      </c>
      <c r="O592" t="s">
        <v>531</v>
      </c>
      <c r="P592">
        <v>41703</v>
      </c>
    </row>
    <row r="593" spans="1:16" ht="12.75">
      <c r="A593">
        <v>7112841</v>
      </c>
      <c r="B593" t="s">
        <v>1485</v>
      </c>
      <c r="C593" t="s">
        <v>1326</v>
      </c>
      <c r="D593">
        <v>5</v>
      </c>
      <c r="E593">
        <v>500</v>
      </c>
      <c r="F593" t="s">
        <v>39</v>
      </c>
      <c r="G593">
        <v>-15</v>
      </c>
      <c r="H593">
        <v>39986</v>
      </c>
      <c r="I593" t="s">
        <v>32</v>
      </c>
      <c r="L593" t="s">
        <v>957</v>
      </c>
      <c r="M593" t="s">
        <v>958</v>
      </c>
      <c r="O593" t="s">
        <v>531</v>
      </c>
      <c r="P593">
        <v>41820</v>
      </c>
    </row>
    <row r="594" spans="1:18" ht="12.75">
      <c r="A594">
        <v>7114537</v>
      </c>
      <c r="B594" t="s">
        <v>1486</v>
      </c>
      <c r="C594" t="s">
        <v>59</v>
      </c>
      <c r="D594">
        <v>5</v>
      </c>
      <c r="E594">
        <v>500</v>
      </c>
      <c r="F594" t="s">
        <v>33</v>
      </c>
      <c r="G594">
        <v>-16</v>
      </c>
      <c r="H594">
        <v>39796</v>
      </c>
      <c r="I594" t="s">
        <v>22</v>
      </c>
      <c r="L594" t="s">
        <v>468</v>
      </c>
      <c r="M594" t="s">
        <v>83</v>
      </c>
      <c r="O594" t="s">
        <v>531</v>
      </c>
      <c r="P594">
        <v>43621</v>
      </c>
      <c r="Q594" t="s">
        <v>30</v>
      </c>
      <c r="R594">
        <v>43707</v>
      </c>
    </row>
    <row r="595" spans="1:17" ht="12.75">
      <c r="A595">
        <v>7113608</v>
      </c>
      <c r="B595" t="s">
        <v>1487</v>
      </c>
      <c r="C595" t="s">
        <v>1488</v>
      </c>
      <c r="D595">
        <v>5</v>
      </c>
      <c r="E595">
        <v>500</v>
      </c>
      <c r="F595" t="s">
        <v>21</v>
      </c>
      <c r="G595">
        <v>-18</v>
      </c>
      <c r="H595">
        <v>38750</v>
      </c>
      <c r="I595" t="s">
        <v>32</v>
      </c>
      <c r="L595" t="s">
        <v>468</v>
      </c>
      <c r="M595" t="s">
        <v>83</v>
      </c>
      <c r="O595" t="s">
        <v>531</v>
      </c>
      <c r="P595">
        <v>42535</v>
      </c>
      <c r="Q595" t="s">
        <v>577</v>
      </c>
    </row>
    <row r="596" spans="1:17" ht="12.75">
      <c r="A596">
        <v>7114733</v>
      </c>
      <c r="B596" t="s">
        <v>660</v>
      </c>
      <c r="C596" t="s">
        <v>1489</v>
      </c>
      <c r="D596">
        <v>5</v>
      </c>
      <c r="E596">
        <v>500</v>
      </c>
      <c r="F596" t="s">
        <v>35</v>
      </c>
      <c r="G596">
        <v>-13</v>
      </c>
      <c r="H596">
        <v>40881</v>
      </c>
      <c r="I596" t="s">
        <v>22</v>
      </c>
      <c r="L596" t="s">
        <v>472</v>
      </c>
      <c r="M596" t="s">
        <v>64</v>
      </c>
      <c r="O596" t="s">
        <v>531</v>
      </c>
      <c r="P596">
        <v>43781</v>
      </c>
      <c r="Q596" t="s">
        <v>577</v>
      </c>
    </row>
    <row r="597" spans="1:18" ht="12.75">
      <c r="A597">
        <v>7114164</v>
      </c>
      <c r="B597" t="s">
        <v>660</v>
      </c>
      <c r="C597" t="s">
        <v>661</v>
      </c>
      <c r="D597">
        <v>5</v>
      </c>
      <c r="E597">
        <v>512</v>
      </c>
      <c r="F597" t="s">
        <v>39</v>
      </c>
      <c r="G597">
        <v>-15</v>
      </c>
      <c r="H597">
        <v>39986</v>
      </c>
      <c r="I597" t="s">
        <v>22</v>
      </c>
      <c r="K597" t="s">
        <v>28</v>
      </c>
      <c r="L597" t="s">
        <v>472</v>
      </c>
      <c r="M597" t="s">
        <v>64</v>
      </c>
      <c r="O597" t="s">
        <v>531</v>
      </c>
      <c r="P597">
        <v>43091</v>
      </c>
      <c r="Q597" t="s">
        <v>30</v>
      </c>
      <c r="R597">
        <v>44818</v>
      </c>
    </row>
    <row r="598" spans="1:16" ht="12.75">
      <c r="A598">
        <v>7110452</v>
      </c>
      <c r="B598" t="s">
        <v>1490</v>
      </c>
      <c r="C598" t="s">
        <v>1478</v>
      </c>
      <c r="D598">
        <v>5</v>
      </c>
      <c r="E598">
        <v>500</v>
      </c>
      <c r="F598" t="s">
        <v>21</v>
      </c>
      <c r="G598">
        <v>-18</v>
      </c>
      <c r="H598">
        <v>38843</v>
      </c>
      <c r="I598" t="s">
        <v>32</v>
      </c>
      <c r="L598" t="s">
        <v>957</v>
      </c>
      <c r="M598" t="s">
        <v>958</v>
      </c>
      <c r="O598" t="s">
        <v>531</v>
      </c>
      <c r="P598">
        <v>40344</v>
      </c>
    </row>
    <row r="599" spans="1:17" ht="12.75">
      <c r="A599">
        <v>7114997</v>
      </c>
      <c r="B599" t="s">
        <v>1491</v>
      </c>
      <c r="C599" t="s">
        <v>1492</v>
      </c>
      <c r="D599">
        <v>5</v>
      </c>
      <c r="E599">
        <v>500</v>
      </c>
      <c r="F599" t="s">
        <v>35</v>
      </c>
      <c r="G599">
        <v>-13</v>
      </c>
      <c r="H599">
        <v>40836</v>
      </c>
      <c r="I599" t="s">
        <v>22</v>
      </c>
      <c r="L599" t="s">
        <v>494</v>
      </c>
      <c r="M599" t="s">
        <v>53</v>
      </c>
      <c r="O599" t="s">
        <v>531</v>
      </c>
      <c r="P599">
        <v>44481</v>
      </c>
      <c r="Q599" t="s">
        <v>137</v>
      </c>
    </row>
    <row r="600" spans="1:17" ht="12.75">
      <c r="A600">
        <v>7114996</v>
      </c>
      <c r="B600" t="s">
        <v>1491</v>
      </c>
      <c r="C600" t="s">
        <v>1493</v>
      </c>
      <c r="D600">
        <v>5</v>
      </c>
      <c r="E600">
        <v>500</v>
      </c>
      <c r="F600" t="s">
        <v>44</v>
      </c>
      <c r="G600">
        <v>-11</v>
      </c>
      <c r="H600">
        <v>41302</v>
      </c>
      <c r="I600" t="s">
        <v>22</v>
      </c>
      <c r="L600" t="s">
        <v>494</v>
      </c>
      <c r="M600" t="s">
        <v>53</v>
      </c>
      <c r="O600" t="s">
        <v>531</v>
      </c>
      <c r="P600">
        <v>44481</v>
      </c>
      <c r="Q600" t="s">
        <v>137</v>
      </c>
    </row>
    <row r="601" spans="1:16" ht="12.75">
      <c r="A601">
        <v>7113088</v>
      </c>
      <c r="B601" t="s">
        <v>1494</v>
      </c>
      <c r="C601" t="s">
        <v>182</v>
      </c>
      <c r="D601">
        <v>5</v>
      </c>
      <c r="E601">
        <v>500</v>
      </c>
      <c r="F601" t="s">
        <v>21</v>
      </c>
      <c r="G601">
        <v>-18</v>
      </c>
      <c r="H601">
        <v>38920</v>
      </c>
      <c r="I601" t="s">
        <v>22</v>
      </c>
      <c r="L601" t="s">
        <v>468</v>
      </c>
      <c r="M601" t="s">
        <v>83</v>
      </c>
      <c r="O601" t="s">
        <v>531</v>
      </c>
      <c r="P601">
        <v>42047</v>
      </c>
    </row>
    <row r="602" spans="1:16" ht="12.75">
      <c r="A602">
        <v>7113099</v>
      </c>
      <c r="B602" t="s">
        <v>1494</v>
      </c>
      <c r="C602" t="s">
        <v>38</v>
      </c>
      <c r="D602">
        <v>5</v>
      </c>
      <c r="E602">
        <v>500</v>
      </c>
      <c r="F602" t="s">
        <v>25</v>
      </c>
      <c r="G602">
        <v>-17</v>
      </c>
      <c r="H602">
        <v>39427</v>
      </c>
      <c r="I602" t="s">
        <v>22</v>
      </c>
      <c r="L602" t="s">
        <v>468</v>
      </c>
      <c r="M602" t="s">
        <v>83</v>
      </c>
      <c r="O602" t="s">
        <v>531</v>
      </c>
      <c r="P602">
        <v>42047</v>
      </c>
    </row>
    <row r="603" spans="1:16" ht="12.75">
      <c r="A603">
        <v>7112604</v>
      </c>
      <c r="B603" t="s">
        <v>1494</v>
      </c>
      <c r="C603" t="s">
        <v>48</v>
      </c>
      <c r="D603">
        <v>5</v>
      </c>
      <c r="E603">
        <v>500</v>
      </c>
      <c r="F603" t="s">
        <v>554</v>
      </c>
      <c r="G603">
        <v>-19</v>
      </c>
      <c r="H603">
        <v>38562</v>
      </c>
      <c r="I603" t="s">
        <v>22</v>
      </c>
      <c r="L603" t="s">
        <v>468</v>
      </c>
      <c r="M603" t="s">
        <v>83</v>
      </c>
      <c r="O603" t="s">
        <v>531</v>
      </c>
      <c r="P603">
        <v>41638</v>
      </c>
    </row>
    <row r="604" spans="1:16" ht="12.75">
      <c r="A604">
        <v>7110453</v>
      </c>
      <c r="B604" t="s">
        <v>1495</v>
      </c>
      <c r="C604" t="s">
        <v>1496</v>
      </c>
      <c r="D604">
        <v>5</v>
      </c>
      <c r="E604">
        <v>500</v>
      </c>
      <c r="F604" t="s">
        <v>554</v>
      </c>
      <c r="G604">
        <v>-19</v>
      </c>
      <c r="H604">
        <v>38643</v>
      </c>
      <c r="I604" t="s">
        <v>32</v>
      </c>
      <c r="L604" t="s">
        <v>957</v>
      </c>
      <c r="M604" t="s">
        <v>958</v>
      </c>
      <c r="O604" t="s">
        <v>531</v>
      </c>
      <c r="P604">
        <v>40344</v>
      </c>
    </row>
    <row r="605" spans="1:16" ht="12.75">
      <c r="A605">
        <v>7110421</v>
      </c>
      <c r="B605" t="s">
        <v>1497</v>
      </c>
      <c r="C605" t="s">
        <v>1498</v>
      </c>
      <c r="D605">
        <v>5</v>
      </c>
      <c r="E605">
        <v>500</v>
      </c>
      <c r="F605" t="s">
        <v>554</v>
      </c>
      <c r="G605">
        <v>-19</v>
      </c>
      <c r="H605">
        <v>38582</v>
      </c>
      <c r="I605" t="s">
        <v>32</v>
      </c>
      <c r="L605" t="s">
        <v>957</v>
      </c>
      <c r="M605" t="s">
        <v>958</v>
      </c>
      <c r="O605" t="s">
        <v>531</v>
      </c>
      <c r="P605">
        <v>40344</v>
      </c>
    </row>
    <row r="606" spans="1:17" ht="12.75">
      <c r="A606">
        <v>7114170</v>
      </c>
      <c r="B606" t="s">
        <v>1499</v>
      </c>
      <c r="C606" t="s">
        <v>792</v>
      </c>
      <c r="D606">
        <v>5</v>
      </c>
      <c r="E606">
        <v>500</v>
      </c>
      <c r="F606" t="s">
        <v>25</v>
      </c>
      <c r="G606">
        <v>-17</v>
      </c>
      <c r="H606">
        <v>39223</v>
      </c>
      <c r="I606" t="s">
        <v>22</v>
      </c>
      <c r="L606" t="s">
        <v>472</v>
      </c>
      <c r="M606" t="s">
        <v>64</v>
      </c>
      <c r="O606" t="s">
        <v>531</v>
      </c>
      <c r="P606">
        <v>43091</v>
      </c>
      <c r="Q606" t="s">
        <v>577</v>
      </c>
    </row>
    <row r="607" spans="1:18" ht="12.75">
      <c r="A607">
        <v>7114160</v>
      </c>
      <c r="B607" t="s">
        <v>1500</v>
      </c>
      <c r="C607" t="s">
        <v>182</v>
      </c>
      <c r="D607">
        <v>5</v>
      </c>
      <c r="E607">
        <v>500</v>
      </c>
      <c r="F607" t="s">
        <v>554</v>
      </c>
      <c r="G607">
        <v>-19</v>
      </c>
      <c r="H607">
        <v>38646</v>
      </c>
      <c r="I607" t="s">
        <v>22</v>
      </c>
      <c r="L607" t="s">
        <v>467</v>
      </c>
      <c r="M607" t="s">
        <v>74</v>
      </c>
      <c r="O607" t="s">
        <v>531</v>
      </c>
      <c r="P607">
        <v>43073</v>
      </c>
      <c r="Q607" t="s">
        <v>30</v>
      </c>
      <c r="R607">
        <v>43060</v>
      </c>
    </row>
    <row r="608" spans="1:17" ht="12.75">
      <c r="A608">
        <v>7114538</v>
      </c>
      <c r="B608" t="s">
        <v>1501</v>
      </c>
      <c r="C608" t="s">
        <v>562</v>
      </c>
      <c r="D608">
        <v>5</v>
      </c>
      <c r="E608">
        <v>500</v>
      </c>
      <c r="F608" t="s">
        <v>478</v>
      </c>
      <c r="G608">
        <v>-10</v>
      </c>
      <c r="H608">
        <v>41671</v>
      </c>
      <c r="I608" t="s">
        <v>32</v>
      </c>
      <c r="L608" t="s">
        <v>468</v>
      </c>
      <c r="M608" t="s">
        <v>83</v>
      </c>
      <c r="O608" t="s">
        <v>531</v>
      </c>
      <c r="P608">
        <v>43621</v>
      </c>
      <c r="Q608" t="s">
        <v>577</v>
      </c>
    </row>
    <row r="609" spans="1:17" ht="12.75">
      <c r="A609">
        <v>7114539</v>
      </c>
      <c r="B609" t="s">
        <v>1502</v>
      </c>
      <c r="C609" t="s">
        <v>227</v>
      </c>
      <c r="D609">
        <v>5</v>
      </c>
      <c r="E609">
        <v>500</v>
      </c>
      <c r="F609" t="s">
        <v>44</v>
      </c>
      <c r="G609">
        <v>-11</v>
      </c>
      <c r="H609">
        <v>41620</v>
      </c>
      <c r="I609" t="s">
        <v>22</v>
      </c>
      <c r="L609" t="s">
        <v>468</v>
      </c>
      <c r="M609" t="s">
        <v>83</v>
      </c>
      <c r="O609" t="s">
        <v>531</v>
      </c>
      <c r="P609">
        <v>43621</v>
      </c>
      <c r="Q609" t="s">
        <v>577</v>
      </c>
    </row>
    <row r="610" spans="1:17" ht="12.75">
      <c r="A610">
        <v>7114540</v>
      </c>
      <c r="B610" t="s">
        <v>1502</v>
      </c>
      <c r="C610" t="s">
        <v>835</v>
      </c>
      <c r="D610">
        <v>5</v>
      </c>
      <c r="E610">
        <v>500</v>
      </c>
      <c r="F610" t="s">
        <v>39</v>
      </c>
      <c r="G610">
        <v>-15</v>
      </c>
      <c r="H610">
        <v>40100</v>
      </c>
      <c r="I610" t="s">
        <v>32</v>
      </c>
      <c r="L610" t="s">
        <v>468</v>
      </c>
      <c r="M610" t="s">
        <v>83</v>
      </c>
      <c r="O610" t="s">
        <v>531</v>
      </c>
      <c r="P610">
        <v>43621</v>
      </c>
      <c r="Q610" t="s">
        <v>577</v>
      </c>
    </row>
    <row r="611" spans="1:17" ht="12.75">
      <c r="A611">
        <v>7115143</v>
      </c>
      <c r="B611" t="s">
        <v>258</v>
      </c>
      <c r="C611" t="s">
        <v>259</v>
      </c>
      <c r="D611">
        <v>5</v>
      </c>
      <c r="E611">
        <v>574</v>
      </c>
      <c r="F611" t="s">
        <v>33</v>
      </c>
      <c r="G611">
        <v>-16</v>
      </c>
      <c r="H611">
        <v>39802</v>
      </c>
      <c r="I611" t="s">
        <v>22</v>
      </c>
      <c r="J611" t="s">
        <v>28</v>
      </c>
      <c r="K611" t="s">
        <v>28</v>
      </c>
      <c r="L611" t="s">
        <v>465</v>
      </c>
      <c r="M611" t="s">
        <v>213</v>
      </c>
      <c r="N611">
        <v>45179</v>
      </c>
      <c r="O611" t="s">
        <v>29</v>
      </c>
      <c r="P611">
        <v>44635</v>
      </c>
      <c r="Q611" t="s">
        <v>137</v>
      </c>
    </row>
    <row r="612" spans="1:18" ht="12.75">
      <c r="A612">
        <v>7114360</v>
      </c>
      <c r="B612" t="s">
        <v>1503</v>
      </c>
      <c r="C612" t="s">
        <v>290</v>
      </c>
      <c r="D612">
        <v>5</v>
      </c>
      <c r="E612">
        <v>500</v>
      </c>
      <c r="F612" t="s">
        <v>27</v>
      </c>
      <c r="G612">
        <v>-14</v>
      </c>
      <c r="H612">
        <v>40494</v>
      </c>
      <c r="I612" t="s">
        <v>22</v>
      </c>
      <c r="L612" t="s">
        <v>467</v>
      </c>
      <c r="M612" t="s">
        <v>74</v>
      </c>
      <c r="O612" t="s">
        <v>531</v>
      </c>
      <c r="P612">
        <v>43377</v>
      </c>
      <c r="Q612" t="s">
        <v>30</v>
      </c>
      <c r="R612">
        <v>43374</v>
      </c>
    </row>
    <row r="613" spans="1:18" ht="12.75">
      <c r="A613">
        <v>7114737</v>
      </c>
      <c r="B613" t="s">
        <v>1504</v>
      </c>
      <c r="C613" t="s">
        <v>964</v>
      </c>
      <c r="D613">
        <v>5</v>
      </c>
      <c r="E613">
        <v>500</v>
      </c>
      <c r="F613" t="s">
        <v>39</v>
      </c>
      <c r="G613">
        <v>-15</v>
      </c>
      <c r="H613">
        <v>40067</v>
      </c>
      <c r="I613" t="s">
        <v>22</v>
      </c>
      <c r="L613" t="s">
        <v>483</v>
      </c>
      <c r="M613" t="s">
        <v>412</v>
      </c>
      <c r="O613" t="s">
        <v>531</v>
      </c>
      <c r="P613">
        <v>43783</v>
      </c>
      <c r="Q613" t="s">
        <v>30</v>
      </c>
      <c r="R613">
        <v>43776</v>
      </c>
    </row>
    <row r="614" spans="1:17" ht="12.75">
      <c r="A614">
        <v>7115648</v>
      </c>
      <c r="B614" t="s">
        <v>492</v>
      </c>
      <c r="C614" t="s">
        <v>401</v>
      </c>
      <c r="D614">
        <v>5</v>
      </c>
      <c r="E614">
        <v>500</v>
      </c>
      <c r="F614" t="s">
        <v>35</v>
      </c>
      <c r="G614">
        <v>-13</v>
      </c>
      <c r="H614">
        <v>40757</v>
      </c>
      <c r="I614" t="s">
        <v>22</v>
      </c>
      <c r="J614" t="s">
        <v>28</v>
      </c>
      <c r="L614" t="s">
        <v>476</v>
      </c>
      <c r="M614" t="s">
        <v>69</v>
      </c>
      <c r="N614">
        <v>45238</v>
      </c>
      <c r="O614" t="s">
        <v>29</v>
      </c>
      <c r="P614">
        <v>45238</v>
      </c>
      <c r="Q614" t="s">
        <v>137</v>
      </c>
    </row>
    <row r="615" spans="1:17" ht="12.75">
      <c r="A615">
        <v>7115708</v>
      </c>
      <c r="B615" t="s">
        <v>662</v>
      </c>
      <c r="C615" t="s">
        <v>663</v>
      </c>
      <c r="D615">
        <v>5</v>
      </c>
      <c r="E615">
        <v>500</v>
      </c>
      <c r="F615" t="s">
        <v>27</v>
      </c>
      <c r="G615">
        <v>-14</v>
      </c>
      <c r="H615">
        <v>40354</v>
      </c>
      <c r="I615" t="s">
        <v>22</v>
      </c>
      <c r="J615" t="s">
        <v>51</v>
      </c>
      <c r="L615" t="s">
        <v>470</v>
      </c>
      <c r="M615" t="s">
        <v>76</v>
      </c>
      <c r="N615">
        <v>45280</v>
      </c>
      <c r="O615" t="s">
        <v>29</v>
      </c>
      <c r="P615">
        <v>45280</v>
      </c>
      <c r="Q615" t="s">
        <v>577</v>
      </c>
    </row>
    <row r="616" spans="1:17" ht="12.75">
      <c r="A616">
        <v>7115532</v>
      </c>
      <c r="B616" t="s">
        <v>664</v>
      </c>
      <c r="C616" t="s">
        <v>402</v>
      </c>
      <c r="D616">
        <v>5</v>
      </c>
      <c r="E616">
        <v>500</v>
      </c>
      <c r="F616" t="s">
        <v>35</v>
      </c>
      <c r="G616">
        <v>-13</v>
      </c>
      <c r="H616">
        <v>40650</v>
      </c>
      <c r="I616" t="s">
        <v>22</v>
      </c>
      <c r="J616" t="s">
        <v>51</v>
      </c>
      <c r="L616" t="s">
        <v>494</v>
      </c>
      <c r="M616" t="s">
        <v>53</v>
      </c>
      <c r="N616">
        <v>45195</v>
      </c>
      <c r="O616" t="s">
        <v>29</v>
      </c>
      <c r="P616">
        <v>45195</v>
      </c>
      <c r="Q616" t="s">
        <v>137</v>
      </c>
    </row>
    <row r="617" spans="1:17" ht="12.75">
      <c r="A617">
        <v>7114867</v>
      </c>
      <c r="B617" t="s">
        <v>144</v>
      </c>
      <c r="C617" t="s">
        <v>145</v>
      </c>
      <c r="D617">
        <v>5</v>
      </c>
      <c r="E617">
        <v>504</v>
      </c>
      <c r="F617" t="s">
        <v>33</v>
      </c>
      <c r="G617">
        <v>-16</v>
      </c>
      <c r="H617">
        <v>39644</v>
      </c>
      <c r="I617" t="s">
        <v>22</v>
      </c>
      <c r="J617" t="s">
        <v>28</v>
      </c>
      <c r="K617" t="s">
        <v>28</v>
      </c>
      <c r="L617" t="s">
        <v>464</v>
      </c>
      <c r="M617" t="s">
        <v>23</v>
      </c>
      <c r="N617">
        <v>45185</v>
      </c>
      <c r="O617" t="s">
        <v>29</v>
      </c>
      <c r="P617">
        <v>44201</v>
      </c>
      <c r="Q617" t="s">
        <v>137</v>
      </c>
    </row>
    <row r="618" spans="1:17" ht="12.75">
      <c r="A618">
        <v>7114016</v>
      </c>
      <c r="B618" t="s">
        <v>665</v>
      </c>
      <c r="C618" t="s">
        <v>666</v>
      </c>
      <c r="D618">
        <v>5</v>
      </c>
      <c r="E618">
        <v>557</v>
      </c>
      <c r="F618" t="s">
        <v>554</v>
      </c>
      <c r="G618">
        <v>-19</v>
      </c>
      <c r="H618">
        <v>38470</v>
      </c>
      <c r="I618" t="s">
        <v>32</v>
      </c>
      <c r="K618" t="s">
        <v>28</v>
      </c>
      <c r="L618" t="s">
        <v>470</v>
      </c>
      <c r="M618" t="s">
        <v>76</v>
      </c>
      <c r="O618" t="s">
        <v>531</v>
      </c>
      <c r="P618">
        <v>43000</v>
      </c>
      <c r="Q618" t="s">
        <v>137</v>
      </c>
    </row>
    <row r="619" spans="1:18" ht="12.75">
      <c r="A619">
        <v>7114006</v>
      </c>
      <c r="B619" t="s">
        <v>1505</v>
      </c>
      <c r="C619" t="s">
        <v>1506</v>
      </c>
      <c r="D619">
        <v>5</v>
      </c>
      <c r="E619">
        <v>500</v>
      </c>
      <c r="F619" t="s">
        <v>554</v>
      </c>
      <c r="G619">
        <v>-19</v>
      </c>
      <c r="H619">
        <v>38665</v>
      </c>
      <c r="I619" t="s">
        <v>22</v>
      </c>
      <c r="L619" t="s">
        <v>494</v>
      </c>
      <c r="M619" t="s">
        <v>53</v>
      </c>
      <c r="O619" t="s">
        <v>531</v>
      </c>
      <c r="P619">
        <v>42998</v>
      </c>
      <c r="Q619" t="s">
        <v>30</v>
      </c>
      <c r="R619">
        <v>43004</v>
      </c>
    </row>
    <row r="620" spans="1:17" ht="12.75">
      <c r="A620">
        <v>7115060</v>
      </c>
      <c r="B620" t="s">
        <v>219</v>
      </c>
      <c r="C620" t="s">
        <v>177</v>
      </c>
      <c r="D620">
        <v>5</v>
      </c>
      <c r="E620">
        <v>500</v>
      </c>
      <c r="F620" t="s">
        <v>40</v>
      </c>
      <c r="G620">
        <v>-12</v>
      </c>
      <c r="H620">
        <v>41259</v>
      </c>
      <c r="I620" t="s">
        <v>22</v>
      </c>
      <c r="J620" t="s">
        <v>28</v>
      </c>
      <c r="K620" t="s">
        <v>28</v>
      </c>
      <c r="L620" t="s">
        <v>471</v>
      </c>
      <c r="M620" t="s">
        <v>91</v>
      </c>
      <c r="N620">
        <v>45191</v>
      </c>
      <c r="O620" t="s">
        <v>29</v>
      </c>
      <c r="P620">
        <v>44507</v>
      </c>
      <c r="Q620" t="s">
        <v>137</v>
      </c>
    </row>
    <row r="621" spans="1:16" ht="12.75">
      <c r="A621">
        <v>7115584</v>
      </c>
      <c r="B621" t="s">
        <v>1507</v>
      </c>
      <c r="C621" t="s">
        <v>42</v>
      </c>
      <c r="D621">
        <v>5</v>
      </c>
      <c r="E621">
        <v>500</v>
      </c>
      <c r="F621" t="s">
        <v>40</v>
      </c>
      <c r="G621">
        <v>-12</v>
      </c>
      <c r="H621">
        <v>40939</v>
      </c>
      <c r="I621" t="s">
        <v>22</v>
      </c>
      <c r="L621" t="s">
        <v>486</v>
      </c>
      <c r="M621" t="s">
        <v>78</v>
      </c>
      <c r="O621" t="s">
        <v>531</v>
      </c>
      <c r="P621">
        <v>45204</v>
      </c>
    </row>
    <row r="622" spans="1:16" ht="12.75">
      <c r="A622">
        <v>7112465</v>
      </c>
      <c r="B622" t="s">
        <v>1508</v>
      </c>
      <c r="C622" t="s">
        <v>38</v>
      </c>
      <c r="D622">
        <v>5</v>
      </c>
      <c r="E622">
        <v>500</v>
      </c>
      <c r="F622" t="s">
        <v>554</v>
      </c>
      <c r="G622">
        <v>-19</v>
      </c>
      <c r="H622">
        <v>38407</v>
      </c>
      <c r="I622" t="s">
        <v>22</v>
      </c>
      <c r="L622" t="s">
        <v>494</v>
      </c>
      <c r="M622" t="s">
        <v>53</v>
      </c>
      <c r="O622" t="s">
        <v>531</v>
      </c>
      <c r="P622">
        <v>41556</v>
      </c>
    </row>
    <row r="623" spans="1:17" ht="12.75">
      <c r="A623">
        <v>7112441</v>
      </c>
      <c r="B623" t="s">
        <v>1508</v>
      </c>
      <c r="C623" t="s">
        <v>148</v>
      </c>
      <c r="D623">
        <v>5</v>
      </c>
      <c r="E623">
        <v>500</v>
      </c>
      <c r="F623" t="s">
        <v>25</v>
      </c>
      <c r="G623">
        <v>-17</v>
      </c>
      <c r="H623">
        <v>39435</v>
      </c>
      <c r="I623" t="s">
        <v>22</v>
      </c>
      <c r="L623" t="s">
        <v>494</v>
      </c>
      <c r="M623" t="s">
        <v>53</v>
      </c>
      <c r="O623" t="s">
        <v>531</v>
      </c>
      <c r="P623">
        <v>41545</v>
      </c>
      <c r="Q623" t="s">
        <v>577</v>
      </c>
    </row>
    <row r="624" spans="1:16" ht="12.75">
      <c r="A624">
        <v>7113155</v>
      </c>
      <c r="B624" t="s">
        <v>1509</v>
      </c>
      <c r="C624" t="s">
        <v>1510</v>
      </c>
      <c r="D624">
        <v>5</v>
      </c>
      <c r="E624">
        <v>500</v>
      </c>
      <c r="F624" t="s">
        <v>21</v>
      </c>
      <c r="G624">
        <v>-18</v>
      </c>
      <c r="H624">
        <v>39052</v>
      </c>
      <c r="I624" t="s">
        <v>22</v>
      </c>
      <c r="L624" t="s">
        <v>464</v>
      </c>
      <c r="M624" t="s">
        <v>23</v>
      </c>
      <c r="O624" t="s">
        <v>531</v>
      </c>
      <c r="P624">
        <v>42075</v>
      </c>
    </row>
    <row r="625" spans="1:18" ht="12.75">
      <c r="A625">
        <v>7114158</v>
      </c>
      <c r="B625" t="s">
        <v>1511</v>
      </c>
      <c r="C625" t="s">
        <v>1512</v>
      </c>
      <c r="D625">
        <v>5</v>
      </c>
      <c r="E625">
        <v>500</v>
      </c>
      <c r="F625" t="s">
        <v>25</v>
      </c>
      <c r="G625">
        <v>-17</v>
      </c>
      <c r="H625">
        <v>39296</v>
      </c>
      <c r="I625" t="s">
        <v>22</v>
      </c>
      <c r="L625" t="s">
        <v>466</v>
      </c>
      <c r="M625" t="s">
        <v>87</v>
      </c>
      <c r="O625" t="s">
        <v>531</v>
      </c>
      <c r="P625">
        <v>43069</v>
      </c>
      <c r="Q625" t="s">
        <v>30</v>
      </c>
      <c r="R625">
        <v>43067</v>
      </c>
    </row>
    <row r="626" spans="1:18" ht="12.75">
      <c r="A626">
        <v>7113032</v>
      </c>
      <c r="B626" t="s">
        <v>667</v>
      </c>
      <c r="C626" t="s">
        <v>56</v>
      </c>
      <c r="D626">
        <v>8</v>
      </c>
      <c r="E626">
        <v>877</v>
      </c>
      <c r="F626" t="s">
        <v>554</v>
      </c>
      <c r="G626">
        <v>-19</v>
      </c>
      <c r="H626">
        <v>38497</v>
      </c>
      <c r="I626" t="s">
        <v>22</v>
      </c>
      <c r="J626" t="s">
        <v>28</v>
      </c>
      <c r="K626" t="s">
        <v>28</v>
      </c>
      <c r="L626" t="s">
        <v>473</v>
      </c>
      <c r="M626" t="s">
        <v>97</v>
      </c>
      <c r="N626">
        <v>45183</v>
      </c>
      <c r="O626" t="s">
        <v>29</v>
      </c>
      <c r="P626">
        <v>41942</v>
      </c>
      <c r="Q626" t="s">
        <v>30</v>
      </c>
      <c r="R626">
        <v>45120</v>
      </c>
    </row>
    <row r="627" spans="1:17" ht="12.75">
      <c r="A627">
        <v>7114058</v>
      </c>
      <c r="B627" t="s">
        <v>220</v>
      </c>
      <c r="C627" t="s">
        <v>1513</v>
      </c>
      <c r="D627">
        <v>5</v>
      </c>
      <c r="E627">
        <v>500</v>
      </c>
      <c r="F627" t="s">
        <v>35</v>
      </c>
      <c r="G627">
        <v>-13</v>
      </c>
      <c r="H627">
        <v>40676</v>
      </c>
      <c r="I627" t="s">
        <v>22</v>
      </c>
      <c r="L627" t="s">
        <v>472</v>
      </c>
      <c r="M627" t="s">
        <v>64</v>
      </c>
      <c r="O627" t="s">
        <v>531</v>
      </c>
      <c r="P627">
        <v>43015</v>
      </c>
      <c r="Q627" t="s">
        <v>577</v>
      </c>
    </row>
    <row r="628" spans="1:18" ht="12.75">
      <c r="A628">
        <v>7114708</v>
      </c>
      <c r="B628" t="s">
        <v>220</v>
      </c>
      <c r="C628" t="s">
        <v>42</v>
      </c>
      <c r="D628">
        <v>5</v>
      </c>
      <c r="E628">
        <v>500</v>
      </c>
      <c r="F628" t="s">
        <v>25</v>
      </c>
      <c r="G628">
        <v>-17</v>
      </c>
      <c r="H628">
        <v>39254</v>
      </c>
      <c r="I628" t="s">
        <v>22</v>
      </c>
      <c r="L628" t="s">
        <v>461</v>
      </c>
      <c r="M628" t="s">
        <v>80</v>
      </c>
      <c r="O628" t="s">
        <v>531</v>
      </c>
      <c r="P628">
        <v>43765</v>
      </c>
      <c r="Q628" t="s">
        <v>30</v>
      </c>
      <c r="R628">
        <v>43700</v>
      </c>
    </row>
    <row r="629" spans="1:16" ht="12.75">
      <c r="A629">
        <v>7112807</v>
      </c>
      <c r="B629" t="s">
        <v>220</v>
      </c>
      <c r="C629" t="s">
        <v>48</v>
      </c>
      <c r="D629">
        <v>5</v>
      </c>
      <c r="E629">
        <v>500</v>
      </c>
      <c r="F629" t="s">
        <v>33</v>
      </c>
      <c r="G629">
        <v>-16</v>
      </c>
      <c r="H629">
        <v>39732</v>
      </c>
      <c r="I629" t="s">
        <v>22</v>
      </c>
      <c r="L629" t="s">
        <v>957</v>
      </c>
      <c r="M629" t="s">
        <v>958</v>
      </c>
      <c r="O629" t="s">
        <v>531</v>
      </c>
      <c r="P629">
        <v>41820</v>
      </c>
    </row>
    <row r="630" spans="1:17" ht="12.75">
      <c r="A630">
        <v>7115126</v>
      </c>
      <c r="B630" t="s">
        <v>220</v>
      </c>
      <c r="C630" t="s">
        <v>221</v>
      </c>
      <c r="D630">
        <v>5</v>
      </c>
      <c r="E630">
        <v>561</v>
      </c>
      <c r="F630" t="s">
        <v>39</v>
      </c>
      <c r="G630">
        <v>-15</v>
      </c>
      <c r="H630">
        <v>40014</v>
      </c>
      <c r="I630" t="s">
        <v>22</v>
      </c>
      <c r="J630" t="s">
        <v>28</v>
      </c>
      <c r="K630" t="s">
        <v>28</v>
      </c>
      <c r="L630" t="s">
        <v>493</v>
      </c>
      <c r="M630" t="s">
        <v>49</v>
      </c>
      <c r="N630">
        <v>45190</v>
      </c>
      <c r="O630" t="s">
        <v>29</v>
      </c>
      <c r="P630">
        <v>44598</v>
      </c>
      <c r="Q630" t="s">
        <v>137</v>
      </c>
    </row>
    <row r="631" spans="1:18" ht="12.75">
      <c r="A631">
        <v>7114833</v>
      </c>
      <c r="B631" t="s">
        <v>1514</v>
      </c>
      <c r="C631" t="s">
        <v>318</v>
      </c>
      <c r="D631">
        <v>5</v>
      </c>
      <c r="E631">
        <v>500</v>
      </c>
      <c r="F631" t="s">
        <v>40</v>
      </c>
      <c r="G631">
        <v>-12</v>
      </c>
      <c r="H631">
        <v>40943</v>
      </c>
      <c r="I631" t="s">
        <v>22</v>
      </c>
      <c r="L631" t="s">
        <v>476</v>
      </c>
      <c r="M631" t="s">
        <v>69</v>
      </c>
      <c r="O631" t="s">
        <v>531</v>
      </c>
      <c r="P631">
        <v>44117</v>
      </c>
      <c r="Q631" t="s">
        <v>30</v>
      </c>
      <c r="R631">
        <v>44083</v>
      </c>
    </row>
    <row r="632" spans="1:17" ht="12.75">
      <c r="A632">
        <v>7114171</v>
      </c>
      <c r="B632" t="s">
        <v>1514</v>
      </c>
      <c r="C632" t="s">
        <v>37</v>
      </c>
      <c r="D632">
        <v>5</v>
      </c>
      <c r="E632">
        <v>500</v>
      </c>
      <c r="F632" t="s">
        <v>33</v>
      </c>
      <c r="G632">
        <v>-16</v>
      </c>
      <c r="H632">
        <v>39623</v>
      </c>
      <c r="I632" t="s">
        <v>22</v>
      </c>
      <c r="L632" t="s">
        <v>472</v>
      </c>
      <c r="M632" t="s">
        <v>64</v>
      </c>
      <c r="O632" t="s">
        <v>531</v>
      </c>
      <c r="P632">
        <v>43091</v>
      </c>
      <c r="Q632" t="s">
        <v>577</v>
      </c>
    </row>
    <row r="633" spans="1:18" ht="12.75">
      <c r="A633">
        <v>7114834</v>
      </c>
      <c r="B633" t="s">
        <v>1514</v>
      </c>
      <c r="C633" t="s">
        <v>37</v>
      </c>
      <c r="D633">
        <v>5</v>
      </c>
      <c r="E633">
        <v>500</v>
      </c>
      <c r="F633" t="s">
        <v>33</v>
      </c>
      <c r="G633">
        <v>-16</v>
      </c>
      <c r="H633">
        <v>39630</v>
      </c>
      <c r="I633" t="s">
        <v>22</v>
      </c>
      <c r="L633" t="s">
        <v>476</v>
      </c>
      <c r="M633" t="s">
        <v>69</v>
      </c>
      <c r="O633" t="s">
        <v>531</v>
      </c>
      <c r="P633">
        <v>44117</v>
      </c>
      <c r="Q633" t="s">
        <v>30</v>
      </c>
      <c r="R633">
        <v>44083</v>
      </c>
    </row>
    <row r="634" spans="1:17" ht="12.75">
      <c r="A634">
        <v>7114986</v>
      </c>
      <c r="B634" t="s">
        <v>1515</v>
      </c>
      <c r="C634" t="s">
        <v>394</v>
      </c>
      <c r="D634">
        <v>5</v>
      </c>
      <c r="E634">
        <v>500</v>
      </c>
      <c r="F634" t="s">
        <v>44</v>
      </c>
      <c r="G634">
        <v>-11</v>
      </c>
      <c r="H634">
        <v>41457</v>
      </c>
      <c r="I634" t="s">
        <v>22</v>
      </c>
      <c r="L634" t="s">
        <v>466</v>
      </c>
      <c r="M634" t="s">
        <v>87</v>
      </c>
      <c r="O634" t="s">
        <v>531</v>
      </c>
      <c r="P634">
        <v>44478</v>
      </c>
      <c r="Q634" t="s">
        <v>137</v>
      </c>
    </row>
    <row r="635" spans="1:17" ht="12.75">
      <c r="A635">
        <v>7114285</v>
      </c>
      <c r="B635" t="s">
        <v>1516</v>
      </c>
      <c r="C635" t="s">
        <v>763</v>
      </c>
      <c r="D635">
        <v>5</v>
      </c>
      <c r="E635">
        <v>500</v>
      </c>
      <c r="F635" t="s">
        <v>35</v>
      </c>
      <c r="G635">
        <v>-13</v>
      </c>
      <c r="H635">
        <v>40731</v>
      </c>
      <c r="I635" t="s">
        <v>22</v>
      </c>
      <c r="L635" t="s">
        <v>468</v>
      </c>
      <c r="M635" t="s">
        <v>83</v>
      </c>
      <c r="O635" t="s">
        <v>531</v>
      </c>
      <c r="P635">
        <v>43263</v>
      </c>
      <c r="Q635" t="s">
        <v>577</v>
      </c>
    </row>
    <row r="636" spans="1:17" ht="12.75">
      <c r="A636">
        <v>7114286</v>
      </c>
      <c r="B636" t="s">
        <v>1516</v>
      </c>
      <c r="C636" t="s">
        <v>177</v>
      </c>
      <c r="D636">
        <v>5</v>
      </c>
      <c r="E636">
        <v>500</v>
      </c>
      <c r="F636" t="s">
        <v>33</v>
      </c>
      <c r="G636">
        <v>-16</v>
      </c>
      <c r="H636">
        <v>39658</v>
      </c>
      <c r="I636" t="s">
        <v>22</v>
      </c>
      <c r="L636" t="s">
        <v>468</v>
      </c>
      <c r="M636" t="s">
        <v>83</v>
      </c>
      <c r="O636" t="s">
        <v>531</v>
      </c>
      <c r="P636">
        <v>43263</v>
      </c>
      <c r="Q636" t="s">
        <v>577</v>
      </c>
    </row>
    <row r="637" spans="1:18" ht="12.75">
      <c r="A637">
        <v>5730760</v>
      </c>
      <c r="B637" t="s">
        <v>1517</v>
      </c>
      <c r="C637" t="s">
        <v>1354</v>
      </c>
      <c r="D637">
        <v>11</v>
      </c>
      <c r="E637">
        <v>1168</v>
      </c>
      <c r="F637" t="s">
        <v>33</v>
      </c>
      <c r="G637">
        <v>-16</v>
      </c>
      <c r="H637">
        <v>39617</v>
      </c>
      <c r="I637" t="s">
        <v>22</v>
      </c>
      <c r="L637" t="s">
        <v>494</v>
      </c>
      <c r="M637" t="s">
        <v>53</v>
      </c>
      <c r="O637" t="s">
        <v>531</v>
      </c>
      <c r="P637">
        <v>42132</v>
      </c>
      <c r="Q637" t="s">
        <v>30</v>
      </c>
      <c r="R637">
        <v>43745</v>
      </c>
    </row>
    <row r="638" spans="1:17" ht="12.75">
      <c r="A638">
        <v>7114612</v>
      </c>
      <c r="B638" t="s">
        <v>146</v>
      </c>
      <c r="C638" t="s">
        <v>48</v>
      </c>
      <c r="D638">
        <v>5</v>
      </c>
      <c r="E638">
        <v>500</v>
      </c>
      <c r="F638" t="s">
        <v>35</v>
      </c>
      <c r="G638">
        <v>-13</v>
      </c>
      <c r="H638">
        <v>40848</v>
      </c>
      <c r="I638" t="s">
        <v>22</v>
      </c>
      <c r="J638" t="s">
        <v>28</v>
      </c>
      <c r="K638" t="s">
        <v>28</v>
      </c>
      <c r="L638" t="s">
        <v>476</v>
      </c>
      <c r="M638" t="s">
        <v>69</v>
      </c>
      <c r="N638">
        <v>45167</v>
      </c>
      <c r="O638" t="s">
        <v>29</v>
      </c>
      <c r="P638">
        <v>43735</v>
      </c>
      <c r="Q638" t="s">
        <v>137</v>
      </c>
    </row>
    <row r="639" spans="1:16" ht="12.75">
      <c r="A639">
        <v>7112703</v>
      </c>
      <c r="B639" t="s">
        <v>1518</v>
      </c>
      <c r="C639" t="s">
        <v>769</v>
      </c>
      <c r="D639">
        <v>5</v>
      </c>
      <c r="E639">
        <v>500</v>
      </c>
      <c r="F639" t="s">
        <v>39</v>
      </c>
      <c r="G639">
        <v>-15</v>
      </c>
      <c r="H639">
        <v>39976</v>
      </c>
      <c r="I639" t="s">
        <v>22</v>
      </c>
      <c r="L639" t="s">
        <v>466</v>
      </c>
      <c r="M639" t="s">
        <v>87</v>
      </c>
      <c r="O639" t="s">
        <v>531</v>
      </c>
      <c r="P639">
        <v>41710</v>
      </c>
    </row>
    <row r="640" spans="1:16" ht="12.75">
      <c r="A640">
        <v>7111575</v>
      </c>
      <c r="B640" t="s">
        <v>1519</v>
      </c>
      <c r="C640" t="s">
        <v>1054</v>
      </c>
      <c r="D640">
        <v>5</v>
      </c>
      <c r="E640">
        <v>500</v>
      </c>
      <c r="F640" t="s">
        <v>21</v>
      </c>
      <c r="G640">
        <v>-18</v>
      </c>
      <c r="H640">
        <v>38728</v>
      </c>
      <c r="I640" t="s">
        <v>32</v>
      </c>
      <c r="L640" t="s">
        <v>468</v>
      </c>
      <c r="M640" t="s">
        <v>83</v>
      </c>
      <c r="O640" t="s">
        <v>531</v>
      </c>
      <c r="P640">
        <v>40961</v>
      </c>
    </row>
    <row r="641" spans="1:16" ht="12.75">
      <c r="A641">
        <v>7112730</v>
      </c>
      <c r="B641" t="s">
        <v>1520</v>
      </c>
      <c r="C641" t="s">
        <v>1521</v>
      </c>
      <c r="D641">
        <v>5</v>
      </c>
      <c r="E641">
        <v>500</v>
      </c>
      <c r="F641" t="s">
        <v>39</v>
      </c>
      <c r="G641">
        <v>-15</v>
      </c>
      <c r="H641">
        <v>40090</v>
      </c>
      <c r="I641" t="s">
        <v>32</v>
      </c>
      <c r="L641" t="s">
        <v>466</v>
      </c>
      <c r="M641" t="s">
        <v>87</v>
      </c>
      <c r="O641" t="s">
        <v>531</v>
      </c>
      <c r="P641">
        <v>41774</v>
      </c>
    </row>
    <row r="642" spans="1:18" ht="12.75">
      <c r="A642">
        <v>7114839</v>
      </c>
      <c r="B642" t="s">
        <v>1522</v>
      </c>
      <c r="C642" t="s">
        <v>34</v>
      </c>
      <c r="D642">
        <v>5</v>
      </c>
      <c r="E642">
        <v>500</v>
      </c>
      <c r="F642" t="s">
        <v>35</v>
      </c>
      <c r="G642">
        <v>-13</v>
      </c>
      <c r="H642">
        <v>40651</v>
      </c>
      <c r="I642" t="s">
        <v>22</v>
      </c>
      <c r="L642" t="s">
        <v>470</v>
      </c>
      <c r="M642" t="s">
        <v>76</v>
      </c>
      <c r="O642" t="s">
        <v>531</v>
      </c>
      <c r="P642">
        <v>44119</v>
      </c>
      <c r="Q642" t="s">
        <v>30</v>
      </c>
      <c r="R642">
        <v>44116</v>
      </c>
    </row>
    <row r="643" spans="1:16" ht="12.75">
      <c r="A643">
        <v>7113641</v>
      </c>
      <c r="B643" t="s">
        <v>1522</v>
      </c>
      <c r="C643" t="s">
        <v>1523</v>
      </c>
      <c r="D643">
        <v>5</v>
      </c>
      <c r="E643">
        <v>500</v>
      </c>
      <c r="F643" t="s">
        <v>21</v>
      </c>
      <c r="G643">
        <v>-18</v>
      </c>
      <c r="H643">
        <v>39075</v>
      </c>
      <c r="I643" t="s">
        <v>32</v>
      </c>
      <c r="L643" t="s">
        <v>468</v>
      </c>
      <c r="M643" t="s">
        <v>83</v>
      </c>
      <c r="O643" t="s">
        <v>531</v>
      </c>
      <c r="P643">
        <v>42541</v>
      </c>
    </row>
    <row r="644" spans="1:17" ht="12.75">
      <c r="A644">
        <v>7114621</v>
      </c>
      <c r="B644" t="s">
        <v>147</v>
      </c>
      <c r="C644" t="s">
        <v>148</v>
      </c>
      <c r="D644">
        <v>5</v>
      </c>
      <c r="E644">
        <v>500</v>
      </c>
      <c r="F644" t="s">
        <v>39</v>
      </c>
      <c r="G644">
        <v>-15</v>
      </c>
      <c r="H644">
        <v>39951</v>
      </c>
      <c r="I644" t="s">
        <v>22</v>
      </c>
      <c r="J644" t="s">
        <v>28</v>
      </c>
      <c r="K644" t="s">
        <v>28</v>
      </c>
      <c r="L644" t="s">
        <v>466</v>
      </c>
      <c r="M644" t="s">
        <v>87</v>
      </c>
      <c r="N644">
        <v>45185</v>
      </c>
      <c r="O644" t="s">
        <v>29</v>
      </c>
      <c r="P644">
        <v>43740</v>
      </c>
      <c r="Q644" t="s">
        <v>137</v>
      </c>
    </row>
    <row r="645" spans="1:17" ht="12.75">
      <c r="A645">
        <v>7115204</v>
      </c>
      <c r="B645" t="s">
        <v>260</v>
      </c>
      <c r="C645" t="s">
        <v>261</v>
      </c>
      <c r="D645">
        <v>5</v>
      </c>
      <c r="E645">
        <v>590</v>
      </c>
      <c r="F645" t="s">
        <v>27</v>
      </c>
      <c r="G645">
        <v>-14</v>
      </c>
      <c r="H645">
        <v>40500</v>
      </c>
      <c r="I645" t="s">
        <v>22</v>
      </c>
      <c r="J645" t="s">
        <v>28</v>
      </c>
      <c r="K645" t="s">
        <v>28</v>
      </c>
      <c r="L645" t="s">
        <v>494</v>
      </c>
      <c r="M645" t="s">
        <v>53</v>
      </c>
      <c r="N645">
        <v>45182</v>
      </c>
      <c r="O645" t="s">
        <v>29</v>
      </c>
      <c r="P645">
        <v>44823</v>
      </c>
      <c r="Q645" t="s">
        <v>137</v>
      </c>
    </row>
    <row r="646" spans="1:17" ht="12.75">
      <c r="A646">
        <v>7113955</v>
      </c>
      <c r="B646" t="s">
        <v>191</v>
      </c>
      <c r="C646" t="s">
        <v>1524</v>
      </c>
      <c r="D646">
        <v>5</v>
      </c>
      <c r="E646">
        <v>500</v>
      </c>
      <c r="F646" t="s">
        <v>27</v>
      </c>
      <c r="G646">
        <v>-14</v>
      </c>
      <c r="H646">
        <v>40278</v>
      </c>
      <c r="I646" t="s">
        <v>22</v>
      </c>
      <c r="L646" t="s">
        <v>468</v>
      </c>
      <c r="M646" t="s">
        <v>83</v>
      </c>
      <c r="O646" t="s">
        <v>531</v>
      </c>
      <c r="P646">
        <v>42903</v>
      </c>
      <c r="Q646" t="s">
        <v>577</v>
      </c>
    </row>
    <row r="647" spans="1:16" ht="12.75">
      <c r="A647">
        <v>7111501</v>
      </c>
      <c r="B647" t="s">
        <v>191</v>
      </c>
      <c r="C647" t="s">
        <v>1525</v>
      </c>
      <c r="D647">
        <v>5</v>
      </c>
      <c r="E647">
        <v>500</v>
      </c>
      <c r="F647" t="s">
        <v>554</v>
      </c>
      <c r="G647">
        <v>-19</v>
      </c>
      <c r="H647">
        <v>38443</v>
      </c>
      <c r="I647" t="s">
        <v>32</v>
      </c>
      <c r="L647" t="s">
        <v>493</v>
      </c>
      <c r="M647" t="s">
        <v>49</v>
      </c>
      <c r="O647" t="s">
        <v>531</v>
      </c>
      <c r="P647">
        <v>40905</v>
      </c>
    </row>
    <row r="648" spans="1:17" ht="12.75">
      <c r="A648">
        <v>7113956</v>
      </c>
      <c r="B648" t="s">
        <v>191</v>
      </c>
      <c r="C648" t="s">
        <v>967</v>
      </c>
      <c r="D648">
        <v>5</v>
      </c>
      <c r="E648">
        <v>500</v>
      </c>
      <c r="F648" t="s">
        <v>33</v>
      </c>
      <c r="G648">
        <v>-16</v>
      </c>
      <c r="H648">
        <v>39666</v>
      </c>
      <c r="I648" t="s">
        <v>32</v>
      </c>
      <c r="L648" t="s">
        <v>468</v>
      </c>
      <c r="M648" t="s">
        <v>83</v>
      </c>
      <c r="O648" t="s">
        <v>531</v>
      </c>
      <c r="P648">
        <v>42903</v>
      </c>
      <c r="Q648" t="s">
        <v>577</v>
      </c>
    </row>
    <row r="649" spans="1:17" ht="12.75">
      <c r="A649">
        <v>7115000</v>
      </c>
      <c r="B649" t="s">
        <v>191</v>
      </c>
      <c r="C649" t="s">
        <v>31</v>
      </c>
      <c r="D649">
        <v>5</v>
      </c>
      <c r="E649">
        <v>500</v>
      </c>
      <c r="F649" t="s">
        <v>33</v>
      </c>
      <c r="G649">
        <v>-16</v>
      </c>
      <c r="H649">
        <v>39479</v>
      </c>
      <c r="I649" t="s">
        <v>22</v>
      </c>
      <c r="K649" t="s">
        <v>28</v>
      </c>
      <c r="L649" t="s">
        <v>476</v>
      </c>
      <c r="M649" t="s">
        <v>69</v>
      </c>
      <c r="O649" t="s">
        <v>531</v>
      </c>
      <c r="P649">
        <v>44482</v>
      </c>
      <c r="Q649" t="s">
        <v>137</v>
      </c>
    </row>
    <row r="650" spans="1:17" ht="12.75">
      <c r="A650">
        <v>7115585</v>
      </c>
      <c r="B650" t="s">
        <v>191</v>
      </c>
      <c r="C650" t="s">
        <v>42</v>
      </c>
      <c r="D650">
        <v>5</v>
      </c>
      <c r="E650">
        <v>500</v>
      </c>
      <c r="F650" t="s">
        <v>40</v>
      </c>
      <c r="G650">
        <v>-12</v>
      </c>
      <c r="H650">
        <v>40939</v>
      </c>
      <c r="I650" t="s">
        <v>22</v>
      </c>
      <c r="J650" t="s">
        <v>28</v>
      </c>
      <c r="L650" t="s">
        <v>486</v>
      </c>
      <c r="M650" t="s">
        <v>78</v>
      </c>
      <c r="N650">
        <v>45204</v>
      </c>
      <c r="O650" t="s">
        <v>29</v>
      </c>
      <c r="P650">
        <v>45204</v>
      </c>
      <c r="Q650" t="s">
        <v>137</v>
      </c>
    </row>
    <row r="651" spans="1:17" ht="12.75">
      <c r="A651">
        <v>7114989</v>
      </c>
      <c r="B651" t="s">
        <v>191</v>
      </c>
      <c r="C651" t="s">
        <v>189</v>
      </c>
      <c r="D651">
        <v>5</v>
      </c>
      <c r="E651">
        <v>500</v>
      </c>
      <c r="F651" t="s">
        <v>44</v>
      </c>
      <c r="G651">
        <v>-11</v>
      </c>
      <c r="H651">
        <v>41537</v>
      </c>
      <c r="I651" t="s">
        <v>22</v>
      </c>
      <c r="J651" t="s">
        <v>28</v>
      </c>
      <c r="K651" t="s">
        <v>28</v>
      </c>
      <c r="L651" t="s">
        <v>476</v>
      </c>
      <c r="M651" t="s">
        <v>69</v>
      </c>
      <c r="N651">
        <v>45182</v>
      </c>
      <c r="O651" t="s">
        <v>29</v>
      </c>
      <c r="P651">
        <v>44480</v>
      </c>
      <c r="Q651" t="s">
        <v>137</v>
      </c>
    </row>
    <row r="652" spans="1:17" ht="12.75">
      <c r="A652">
        <v>7115583</v>
      </c>
      <c r="B652" t="s">
        <v>191</v>
      </c>
      <c r="C652" t="s">
        <v>327</v>
      </c>
      <c r="D652">
        <v>5</v>
      </c>
      <c r="E652">
        <v>500</v>
      </c>
      <c r="F652" t="s">
        <v>27</v>
      </c>
      <c r="G652">
        <v>-14</v>
      </c>
      <c r="H652">
        <v>40473</v>
      </c>
      <c r="I652" t="s">
        <v>22</v>
      </c>
      <c r="J652" t="s">
        <v>28</v>
      </c>
      <c r="L652" t="s">
        <v>486</v>
      </c>
      <c r="M652" t="s">
        <v>78</v>
      </c>
      <c r="N652">
        <v>45204</v>
      </c>
      <c r="O652" t="s">
        <v>29</v>
      </c>
      <c r="P652">
        <v>45204</v>
      </c>
      <c r="Q652" t="s">
        <v>137</v>
      </c>
    </row>
    <row r="653" spans="1:16" ht="12.75">
      <c r="A653">
        <v>7111739</v>
      </c>
      <c r="B653" t="s">
        <v>1526</v>
      </c>
      <c r="C653" t="s">
        <v>581</v>
      </c>
      <c r="D653">
        <v>5</v>
      </c>
      <c r="E653">
        <v>500</v>
      </c>
      <c r="F653" t="s">
        <v>39</v>
      </c>
      <c r="G653">
        <v>-15</v>
      </c>
      <c r="H653">
        <v>39829</v>
      </c>
      <c r="I653" t="s">
        <v>32</v>
      </c>
      <c r="L653" t="s">
        <v>468</v>
      </c>
      <c r="M653" t="s">
        <v>83</v>
      </c>
      <c r="O653" t="s">
        <v>531</v>
      </c>
      <c r="P653">
        <v>41068</v>
      </c>
    </row>
    <row r="654" spans="1:16" ht="12.75">
      <c r="A654">
        <v>7113272</v>
      </c>
      <c r="B654" t="s">
        <v>1527</v>
      </c>
      <c r="C654" t="s">
        <v>395</v>
      </c>
      <c r="D654">
        <v>5</v>
      </c>
      <c r="E654">
        <v>500</v>
      </c>
      <c r="F654" t="s">
        <v>554</v>
      </c>
      <c r="G654">
        <v>-19</v>
      </c>
      <c r="H654">
        <v>38513</v>
      </c>
      <c r="I654" t="s">
        <v>22</v>
      </c>
      <c r="L654" t="s">
        <v>468</v>
      </c>
      <c r="M654" t="s">
        <v>83</v>
      </c>
      <c r="O654" t="s">
        <v>531</v>
      </c>
      <c r="P654">
        <v>42172</v>
      </c>
    </row>
    <row r="655" spans="1:17" ht="12.75">
      <c r="A655">
        <v>7113228</v>
      </c>
      <c r="B655" t="s">
        <v>1527</v>
      </c>
      <c r="C655" t="s">
        <v>399</v>
      </c>
      <c r="D655">
        <v>5</v>
      </c>
      <c r="E655">
        <v>500</v>
      </c>
      <c r="F655" t="s">
        <v>25</v>
      </c>
      <c r="G655">
        <v>-17</v>
      </c>
      <c r="H655">
        <v>39428</v>
      </c>
      <c r="I655" t="s">
        <v>22</v>
      </c>
      <c r="L655" t="s">
        <v>468</v>
      </c>
      <c r="M655" t="s">
        <v>83</v>
      </c>
      <c r="O655" t="s">
        <v>531</v>
      </c>
      <c r="P655">
        <v>42145</v>
      </c>
      <c r="Q655" t="s">
        <v>577</v>
      </c>
    </row>
    <row r="656" spans="1:18" ht="12.75">
      <c r="A656">
        <v>7114865</v>
      </c>
      <c r="B656" t="s">
        <v>1527</v>
      </c>
      <c r="C656" t="s">
        <v>42</v>
      </c>
      <c r="D656">
        <v>5</v>
      </c>
      <c r="E656">
        <v>500</v>
      </c>
      <c r="F656" t="s">
        <v>27</v>
      </c>
      <c r="G656">
        <v>-14</v>
      </c>
      <c r="H656">
        <v>40206</v>
      </c>
      <c r="I656" t="s">
        <v>22</v>
      </c>
      <c r="L656" t="s">
        <v>468</v>
      </c>
      <c r="M656" t="s">
        <v>83</v>
      </c>
      <c r="O656" t="s">
        <v>531</v>
      </c>
      <c r="P656">
        <v>44187</v>
      </c>
      <c r="Q656" t="s">
        <v>30</v>
      </c>
      <c r="R656">
        <v>44111</v>
      </c>
    </row>
    <row r="657" spans="1:17" ht="12.75">
      <c r="A657">
        <v>7114185</v>
      </c>
      <c r="B657" t="s">
        <v>1528</v>
      </c>
      <c r="C657" t="s">
        <v>1529</v>
      </c>
      <c r="D657">
        <v>5</v>
      </c>
      <c r="E657">
        <v>500</v>
      </c>
      <c r="F657" t="s">
        <v>27</v>
      </c>
      <c r="G657">
        <v>-14</v>
      </c>
      <c r="H657">
        <v>40527</v>
      </c>
      <c r="I657" t="s">
        <v>32</v>
      </c>
      <c r="L657" t="s">
        <v>468</v>
      </c>
      <c r="M657" t="s">
        <v>83</v>
      </c>
      <c r="O657" t="s">
        <v>531</v>
      </c>
      <c r="P657">
        <v>43104</v>
      </c>
      <c r="Q657" t="s">
        <v>577</v>
      </c>
    </row>
    <row r="658" spans="1:17" ht="12.75">
      <c r="A658">
        <v>7113943</v>
      </c>
      <c r="B658" t="s">
        <v>1528</v>
      </c>
      <c r="C658" t="s">
        <v>605</v>
      </c>
      <c r="D658">
        <v>5</v>
      </c>
      <c r="E658">
        <v>500</v>
      </c>
      <c r="F658" t="s">
        <v>25</v>
      </c>
      <c r="G658">
        <v>-17</v>
      </c>
      <c r="H658">
        <v>39422</v>
      </c>
      <c r="I658" t="s">
        <v>22</v>
      </c>
      <c r="L658" t="s">
        <v>468</v>
      </c>
      <c r="M658" t="s">
        <v>83</v>
      </c>
      <c r="O658" t="s">
        <v>531</v>
      </c>
      <c r="P658">
        <v>42903</v>
      </c>
      <c r="Q658" t="s">
        <v>577</v>
      </c>
    </row>
    <row r="659" spans="1:18" ht="12.75">
      <c r="A659">
        <v>7114367</v>
      </c>
      <c r="B659" t="s">
        <v>1530</v>
      </c>
      <c r="C659" t="s">
        <v>1531</v>
      </c>
      <c r="D659">
        <v>5</v>
      </c>
      <c r="E659">
        <v>500</v>
      </c>
      <c r="F659" t="s">
        <v>21</v>
      </c>
      <c r="G659">
        <v>-18</v>
      </c>
      <c r="H659">
        <v>38730</v>
      </c>
      <c r="I659" t="s">
        <v>22</v>
      </c>
      <c r="L659" t="s">
        <v>466</v>
      </c>
      <c r="M659" t="s">
        <v>87</v>
      </c>
      <c r="O659" t="s">
        <v>531</v>
      </c>
      <c r="P659">
        <v>43387</v>
      </c>
      <c r="Q659" t="s">
        <v>30</v>
      </c>
      <c r="R659">
        <v>43382</v>
      </c>
    </row>
    <row r="660" spans="1:17" ht="12.75">
      <c r="A660">
        <v>7113992</v>
      </c>
      <c r="B660" t="s">
        <v>1532</v>
      </c>
      <c r="C660" t="s">
        <v>1533</v>
      </c>
      <c r="D660">
        <v>5</v>
      </c>
      <c r="E660">
        <v>500</v>
      </c>
      <c r="F660" t="s">
        <v>39</v>
      </c>
      <c r="G660">
        <v>-15</v>
      </c>
      <c r="H660">
        <v>39832</v>
      </c>
      <c r="I660" t="s">
        <v>32</v>
      </c>
      <c r="L660" t="s">
        <v>468</v>
      </c>
      <c r="M660" t="s">
        <v>83</v>
      </c>
      <c r="O660" t="s">
        <v>531</v>
      </c>
      <c r="P660">
        <v>42915</v>
      </c>
      <c r="Q660" t="s">
        <v>577</v>
      </c>
    </row>
    <row r="661" spans="1:17" ht="12.75">
      <c r="A661">
        <v>7115172</v>
      </c>
      <c r="B661" t="s">
        <v>668</v>
      </c>
      <c r="C661" t="s">
        <v>186</v>
      </c>
      <c r="D661">
        <v>5</v>
      </c>
      <c r="E661">
        <v>500</v>
      </c>
      <c r="F661" t="s">
        <v>44</v>
      </c>
      <c r="G661">
        <v>-11</v>
      </c>
      <c r="H661">
        <v>41389</v>
      </c>
      <c r="I661" t="s">
        <v>22</v>
      </c>
      <c r="K661" t="s">
        <v>28</v>
      </c>
      <c r="L661" t="s">
        <v>468</v>
      </c>
      <c r="M661" t="s">
        <v>83</v>
      </c>
      <c r="O661" t="s">
        <v>531</v>
      </c>
      <c r="P661">
        <v>44811</v>
      </c>
      <c r="Q661" t="s">
        <v>137</v>
      </c>
    </row>
    <row r="662" spans="1:18" ht="12.75">
      <c r="A662">
        <v>7114761</v>
      </c>
      <c r="B662" t="s">
        <v>668</v>
      </c>
      <c r="C662" t="s">
        <v>1534</v>
      </c>
      <c r="D662">
        <v>5</v>
      </c>
      <c r="E662">
        <v>500</v>
      </c>
      <c r="F662" t="s">
        <v>25</v>
      </c>
      <c r="G662">
        <v>-17</v>
      </c>
      <c r="H662">
        <v>39388</v>
      </c>
      <c r="I662" t="s">
        <v>22</v>
      </c>
      <c r="L662" t="s">
        <v>473</v>
      </c>
      <c r="M662" t="s">
        <v>97</v>
      </c>
      <c r="O662" t="s">
        <v>531</v>
      </c>
      <c r="P662">
        <v>43802</v>
      </c>
      <c r="Q662" t="s">
        <v>30</v>
      </c>
      <c r="R662">
        <v>43747</v>
      </c>
    </row>
    <row r="663" spans="1:16" ht="12.75">
      <c r="A663">
        <v>7113389</v>
      </c>
      <c r="B663" t="s">
        <v>1535</v>
      </c>
      <c r="C663" t="s">
        <v>153</v>
      </c>
      <c r="D663">
        <v>5</v>
      </c>
      <c r="E663">
        <v>500</v>
      </c>
      <c r="F663" t="s">
        <v>33</v>
      </c>
      <c r="G663">
        <v>-16</v>
      </c>
      <c r="H663">
        <v>39472</v>
      </c>
      <c r="I663" t="s">
        <v>22</v>
      </c>
      <c r="L663" t="s">
        <v>464</v>
      </c>
      <c r="M663" t="s">
        <v>23</v>
      </c>
      <c r="O663" t="s">
        <v>531</v>
      </c>
      <c r="P663">
        <v>42284</v>
      </c>
    </row>
    <row r="664" spans="1:17" ht="12.75">
      <c r="A664">
        <v>7115387</v>
      </c>
      <c r="B664" t="s">
        <v>326</v>
      </c>
      <c r="C664" t="s">
        <v>182</v>
      </c>
      <c r="D664">
        <v>5</v>
      </c>
      <c r="E664">
        <v>500</v>
      </c>
      <c r="F664" t="s">
        <v>35</v>
      </c>
      <c r="G664">
        <v>-13</v>
      </c>
      <c r="H664">
        <v>40685</v>
      </c>
      <c r="I664" t="s">
        <v>22</v>
      </c>
      <c r="J664" t="s">
        <v>28</v>
      </c>
      <c r="K664" t="s">
        <v>51</v>
      </c>
      <c r="L664" t="s">
        <v>471</v>
      </c>
      <c r="M664" t="s">
        <v>91</v>
      </c>
      <c r="N664">
        <v>45196</v>
      </c>
      <c r="O664" t="s">
        <v>29</v>
      </c>
      <c r="P664">
        <v>44876</v>
      </c>
      <c r="Q664" t="s">
        <v>137</v>
      </c>
    </row>
    <row r="665" spans="1:18" ht="12.75">
      <c r="A665">
        <v>7114373</v>
      </c>
      <c r="B665" t="s">
        <v>1536</v>
      </c>
      <c r="C665" t="s">
        <v>41</v>
      </c>
      <c r="D665">
        <v>5</v>
      </c>
      <c r="E665">
        <v>500</v>
      </c>
      <c r="F665" t="s">
        <v>40</v>
      </c>
      <c r="G665">
        <v>-12</v>
      </c>
      <c r="H665">
        <v>41064</v>
      </c>
      <c r="I665" t="s">
        <v>22</v>
      </c>
      <c r="L665" t="s">
        <v>494</v>
      </c>
      <c r="M665" t="s">
        <v>53</v>
      </c>
      <c r="O665" t="s">
        <v>531</v>
      </c>
      <c r="P665">
        <v>43391</v>
      </c>
      <c r="Q665" t="s">
        <v>30</v>
      </c>
      <c r="R665">
        <v>43383</v>
      </c>
    </row>
    <row r="666" spans="1:18" ht="12.75">
      <c r="A666">
        <v>7114372</v>
      </c>
      <c r="B666" t="s">
        <v>1536</v>
      </c>
      <c r="C666" t="s">
        <v>262</v>
      </c>
      <c r="D666">
        <v>5</v>
      </c>
      <c r="E666">
        <v>500</v>
      </c>
      <c r="F666" t="s">
        <v>39</v>
      </c>
      <c r="G666">
        <v>-15</v>
      </c>
      <c r="H666">
        <v>40004</v>
      </c>
      <c r="I666" t="s">
        <v>22</v>
      </c>
      <c r="L666" t="s">
        <v>494</v>
      </c>
      <c r="M666" t="s">
        <v>53</v>
      </c>
      <c r="O666" t="s">
        <v>531</v>
      </c>
      <c r="P666">
        <v>43391</v>
      </c>
      <c r="Q666" t="s">
        <v>30</v>
      </c>
      <c r="R666">
        <v>43383</v>
      </c>
    </row>
    <row r="667" spans="1:18" ht="12.75">
      <c r="A667">
        <v>7113744</v>
      </c>
      <c r="B667" t="s">
        <v>1537</v>
      </c>
      <c r="C667" t="s">
        <v>761</v>
      </c>
      <c r="D667">
        <v>5</v>
      </c>
      <c r="E667">
        <v>500</v>
      </c>
      <c r="F667" t="s">
        <v>21</v>
      </c>
      <c r="G667">
        <v>-18</v>
      </c>
      <c r="H667">
        <v>39021</v>
      </c>
      <c r="I667" t="s">
        <v>22</v>
      </c>
      <c r="L667" t="s">
        <v>466</v>
      </c>
      <c r="M667" t="s">
        <v>87</v>
      </c>
      <c r="O667" t="s">
        <v>531</v>
      </c>
      <c r="P667">
        <v>42644</v>
      </c>
      <c r="Q667" t="s">
        <v>30</v>
      </c>
      <c r="R667">
        <v>42639</v>
      </c>
    </row>
    <row r="668" spans="1:17" ht="12.75">
      <c r="A668">
        <v>7115646</v>
      </c>
      <c r="B668" t="s">
        <v>495</v>
      </c>
      <c r="C668" t="s">
        <v>426</v>
      </c>
      <c r="D668">
        <v>5</v>
      </c>
      <c r="E668">
        <v>500</v>
      </c>
      <c r="F668" t="s">
        <v>478</v>
      </c>
      <c r="G668">
        <v>-10</v>
      </c>
      <c r="H668">
        <v>41953</v>
      </c>
      <c r="I668" t="s">
        <v>32</v>
      </c>
      <c r="J668" t="s">
        <v>28</v>
      </c>
      <c r="L668" t="s">
        <v>468</v>
      </c>
      <c r="M668" t="s">
        <v>83</v>
      </c>
      <c r="N668">
        <v>45238</v>
      </c>
      <c r="O668" t="s">
        <v>29</v>
      </c>
      <c r="P668">
        <v>45238</v>
      </c>
      <c r="Q668" t="s">
        <v>137</v>
      </c>
    </row>
    <row r="669" spans="1:17" ht="12.75">
      <c r="A669">
        <v>7113720</v>
      </c>
      <c r="B669" t="s">
        <v>214</v>
      </c>
      <c r="C669" t="s">
        <v>34</v>
      </c>
      <c r="D669">
        <v>8</v>
      </c>
      <c r="E669">
        <v>877</v>
      </c>
      <c r="F669" t="s">
        <v>33</v>
      </c>
      <c r="G669">
        <v>-16</v>
      </c>
      <c r="H669">
        <v>39483</v>
      </c>
      <c r="I669" t="s">
        <v>22</v>
      </c>
      <c r="J669" t="s">
        <v>28</v>
      </c>
      <c r="K669" t="s">
        <v>28</v>
      </c>
      <c r="L669" t="s">
        <v>465</v>
      </c>
      <c r="M669" t="s">
        <v>213</v>
      </c>
      <c r="N669">
        <v>45183</v>
      </c>
      <c r="O669" t="s">
        <v>29</v>
      </c>
      <c r="P669">
        <v>42636</v>
      </c>
      <c r="Q669" t="s">
        <v>137</v>
      </c>
    </row>
    <row r="670" spans="1:16" ht="12.75">
      <c r="A670">
        <v>7112248</v>
      </c>
      <c r="B670" t="s">
        <v>1538</v>
      </c>
      <c r="C670" t="s">
        <v>1223</v>
      </c>
      <c r="D670">
        <v>5</v>
      </c>
      <c r="E670">
        <v>500</v>
      </c>
      <c r="F670" t="s">
        <v>21</v>
      </c>
      <c r="G670">
        <v>-18</v>
      </c>
      <c r="H670">
        <v>38718</v>
      </c>
      <c r="I670" t="s">
        <v>22</v>
      </c>
      <c r="L670" t="s">
        <v>468</v>
      </c>
      <c r="M670" t="s">
        <v>83</v>
      </c>
      <c r="O670" t="s">
        <v>531</v>
      </c>
      <c r="P670">
        <v>41405</v>
      </c>
    </row>
    <row r="671" spans="1:16" ht="12.75">
      <c r="A671">
        <v>2111850</v>
      </c>
      <c r="B671" t="s">
        <v>1539</v>
      </c>
      <c r="C671" t="s">
        <v>182</v>
      </c>
      <c r="D671">
        <v>5</v>
      </c>
      <c r="E671">
        <v>500</v>
      </c>
      <c r="F671" t="s">
        <v>25</v>
      </c>
      <c r="G671">
        <v>-17</v>
      </c>
      <c r="H671">
        <v>39204</v>
      </c>
      <c r="I671" t="s">
        <v>22</v>
      </c>
      <c r="L671" t="s">
        <v>489</v>
      </c>
      <c r="M671" t="s">
        <v>349</v>
      </c>
      <c r="O671" t="s">
        <v>531</v>
      </c>
      <c r="P671">
        <v>42390</v>
      </c>
    </row>
    <row r="672" spans="1:16" ht="12.75">
      <c r="A672">
        <v>7110470</v>
      </c>
      <c r="B672" t="s">
        <v>1540</v>
      </c>
      <c r="C672" t="s">
        <v>41</v>
      </c>
      <c r="D672">
        <v>5</v>
      </c>
      <c r="E672">
        <v>500</v>
      </c>
      <c r="F672" t="s">
        <v>554</v>
      </c>
      <c r="G672">
        <v>-19</v>
      </c>
      <c r="H672">
        <v>38689</v>
      </c>
      <c r="I672" t="s">
        <v>22</v>
      </c>
      <c r="L672" t="s">
        <v>957</v>
      </c>
      <c r="M672" t="s">
        <v>958</v>
      </c>
      <c r="O672" t="s">
        <v>531</v>
      </c>
      <c r="P672">
        <v>40344</v>
      </c>
    </row>
    <row r="673" spans="1:18" ht="12.75">
      <c r="A673">
        <v>7113289</v>
      </c>
      <c r="B673" t="s">
        <v>1540</v>
      </c>
      <c r="C673" t="s">
        <v>1541</v>
      </c>
      <c r="D673">
        <v>5</v>
      </c>
      <c r="E673">
        <v>500</v>
      </c>
      <c r="F673" t="s">
        <v>21</v>
      </c>
      <c r="G673">
        <v>-18</v>
      </c>
      <c r="H673">
        <v>38869</v>
      </c>
      <c r="I673" t="s">
        <v>22</v>
      </c>
      <c r="L673" t="s">
        <v>468</v>
      </c>
      <c r="M673" t="s">
        <v>83</v>
      </c>
      <c r="O673" t="s">
        <v>531</v>
      </c>
      <c r="P673">
        <v>42172</v>
      </c>
      <c r="Q673" t="s">
        <v>30</v>
      </c>
      <c r="R673">
        <v>42607</v>
      </c>
    </row>
    <row r="674" spans="1:18" ht="12.75">
      <c r="A674">
        <v>7114602</v>
      </c>
      <c r="B674" t="s">
        <v>1542</v>
      </c>
      <c r="C674" t="s">
        <v>41</v>
      </c>
      <c r="D674">
        <v>5</v>
      </c>
      <c r="E674">
        <v>500</v>
      </c>
      <c r="F674" t="s">
        <v>39</v>
      </c>
      <c r="G674">
        <v>-15</v>
      </c>
      <c r="H674">
        <v>40061</v>
      </c>
      <c r="I674" t="s">
        <v>22</v>
      </c>
      <c r="L674" t="s">
        <v>474</v>
      </c>
      <c r="M674" t="s">
        <v>100</v>
      </c>
      <c r="O674" t="s">
        <v>531</v>
      </c>
      <c r="P674">
        <v>43733</v>
      </c>
      <c r="Q674" t="s">
        <v>30</v>
      </c>
      <c r="R674">
        <v>43721</v>
      </c>
    </row>
    <row r="675" spans="1:18" ht="12.75">
      <c r="A675">
        <v>7114375</v>
      </c>
      <c r="B675" t="s">
        <v>1543</v>
      </c>
      <c r="C675" t="s">
        <v>180</v>
      </c>
      <c r="D675">
        <v>5</v>
      </c>
      <c r="E675">
        <v>500</v>
      </c>
      <c r="F675" t="s">
        <v>33</v>
      </c>
      <c r="G675">
        <v>-16</v>
      </c>
      <c r="H675">
        <v>39738</v>
      </c>
      <c r="I675" t="s">
        <v>22</v>
      </c>
      <c r="L675" t="s">
        <v>486</v>
      </c>
      <c r="M675" t="s">
        <v>78</v>
      </c>
      <c r="O675" t="s">
        <v>531</v>
      </c>
      <c r="P675">
        <v>43393</v>
      </c>
      <c r="Q675" t="s">
        <v>30</v>
      </c>
      <c r="R675">
        <v>43367</v>
      </c>
    </row>
    <row r="676" spans="1:18" ht="12.75">
      <c r="A676">
        <v>7115145</v>
      </c>
      <c r="B676" t="s">
        <v>669</v>
      </c>
      <c r="C676" t="s">
        <v>595</v>
      </c>
      <c r="D676">
        <v>5</v>
      </c>
      <c r="E676">
        <v>500</v>
      </c>
      <c r="F676" t="s">
        <v>27</v>
      </c>
      <c r="G676">
        <v>-14</v>
      </c>
      <c r="H676">
        <v>40492</v>
      </c>
      <c r="I676" t="s">
        <v>22</v>
      </c>
      <c r="L676" t="s">
        <v>486</v>
      </c>
      <c r="M676" t="s">
        <v>78</v>
      </c>
      <c r="O676" t="s">
        <v>531</v>
      </c>
      <c r="P676">
        <v>44636</v>
      </c>
      <c r="Q676" t="s">
        <v>30</v>
      </c>
      <c r="R676">
        <v>44617</v>
      </c>
    </row>
    <row r="677" spans="1:17" ht="12.75">
      <c r="A677">
        <v>7115292</v>
      </c>
      <c r="B677" t="s">
        <v>669</v>
      </c>
      <c r="C677" t="s">
        <v>262</v>
      </c>
      <c r="D677">
        <v>5</v>
      </c>
      <c r="E677">
        <v>500</v>
      </c>
      <c r="F677" t="s">
        <v>39</v>
      </c>
      <c r="G677">
        <v>-15</v>
      </c>
      <c r="H677">
        <v>40178</v>
      </c>
      <c r="I677" t="s">
        <v>22</v>
      </c>
      <c r="K677" t="s">
        <v>28</v>
      </c>
      <c r="L677" t="s">
        <v>471</v>
      </c>
      <c r="M677" t="s">
        <v>91</v>
      </c>
      <c r="O677" t="s">
        <v>531</v>
      </c>
      <c r="P677">
        <v>44843</v>
      </c>
      <c r="Q677" t="s">
        <v>137</v>
      </c>
    </row>
    <row r="678" spans="1:17" ht="12.75">
      <c r="A678">
        <v>7114979</v>
      </c>
      <c r="B678" t="s">
        <v>669</v>
      </c>
      <c r="C678" t="s">
        <v>1544</v>
      </c>
      <c r="D678">
        <v>5</v>
      </c>
      <c r="E678">
        <v>500</v>
      </c>
      <c r="F678" t="s">
        <v>44</v>
      </c>
      <c r="G678">
        <v>-11</v>
      </c>
      <c r="H678">
        <v>41543</v>
      </c>
      <c r="I678" t="s">
        <v>32</v>
      </c>
      <c r="L678" t="s">
        <v>494</v>
      </c>
      <c r="M678" t="s">
        <v>53</v>
      </c>
      <c r="O678" t="s">
        <v>531</v>
      </c>
      <c r="P678">
        <v>44475</v>
      </c>
      <c r="Q678" t="s">
        <v>137</v>
      </c>
    </row>
    <row r="679" spans="1:18" ht="12.75">
      <c r="A679">
        <v>7113425</v>
      </c>
      <c r="B679" t="s">
        <v>669</v>
      </c>
      <c r="C679" t="s">
        <v>1545</v>
      </c>
      <c r="D679">
        <v>5</v>
      </c>
      <c r="E679">
        <v>535</v>
      </c>
      <c r="F679" t="s">
        <v>25</v>
      </c>
      <c r="G679">
        <v>-17</v>
      </c>
      <c r="H679">
        <v>39133</v>
      </c>
      <c r="I679" t="s">
        <v>22</v>
      </c>
      <c r="L679" t="s">
        <v>467</v>
      </c>
      <c r="M679" t="s">
        <v>74</v>
      </c>
      <c r="O679" t="s">
        <v>531</v>
      </c>
      <c r="P679">
        <v>42292</v>
      </c>
      <c r="Q679" t="s">
        <v>30</v>
      </c>
      <c r="R679">
        <v>43783</v>
      </c>
    </row>
    <row r="680" spans="1:17" ht="12.75">
      <c r="A680">
        <v>7114541</v>
      </c>
      <c r="B680" t="s">
        <v>1546</v>
      </c>
      <c r="C680" t="s">
        <v>964</v>
      </c>
      <c r="D680">
        <v>5</v>
      </c>
      <c r="E680">
        <v>500</v>
      </c>
      <c r="F680" t="s">
        <v>25</v>
      </c>
      <c r="G680">
        <v>-17</v>
      </c>
      <c r="H680">
        <v>39412</v>
      </c>
      <c r="I680" t="s">
        <v>22</v>
      </c>
      <c r="L680" t="s">
        <v>468</v>
      </c>
      <c r="M680" t="s">
        <v>83</v>
      </c>
      <c r="O680" t="s">
        <v>531</v>
      </c>
      <c r="P680">
        <v>43621</v>
      </c>
      <c r="Q680" t="s">
        <v>137</v>
      </c>
    </row>
    <row r="681" spans="1:16" ht="12.75">
      <c r="A681">
        <v>7112808</v>
      </c>
      <c r="B681" t="s">
        <v>1547</v>
      </c>
      <c r="C681" t="s">
        <v>38</v>
      </c>
      <c r="D681">
        <v>5</v>
      </c>
      <c r="E681">
        <v>500</v>
      </c>
      <c r="F681" t="s">
        <v>33</v>
      </c>
      <c r="G681">
        <v>-16</v>
      </c>
      <c r="H681">
        <v>39612</v>
      </c>
      <c r="I681" t="s">
        <v>22</v>
      </c>
      <c r="L681" t="s">
        <v>957</v>
      </c>
      <c r="M681" t="s">
        <v>958</v>
      </c>
      <c r="O681" t="s">
        <v>531</v>
      </c>
      <c r="P681">
        <v>41820</v>
      </c>
    </row>
    <row r="682" spans="1:18" ht="12.75">
      <c r="A682">
        <v>7114334</v>
      </c>
      <c r="B682" t="s">
        <v>1548</v>
      </c>
      <c r="C682" t="s">
        <v>1549</v>
      </c>
      <c r="D682">
        <v>5</v>
      </c>
      <c r="E682">
        <v>500</v>
      </c>
      <c r="F682" t="s">
        <v>21</v>
      </c>
      <c r="G682">
        <v>-18</v>
      </c>
      <c r="H682">
        <v>38822</v>
      </c>
      <c r="I682" t="s">
        <v>22</v>
      </c>
      <c r="L682" t="s">
        <v>468</v>
      </c>
      <c r="M682" t="s">
        <v>83</v>
      </c>
      <c r="O682" t="s">
        <v>531</v>
      </c>
      <c r="P682">
        <v>43369</v>
      </c>
      <c r="Q682" t="s">
        <v>30</v>
      </c>
      <c r="R682">
        <v>43364</v>
      </c>
    </row>
    <row r="683" spans="1:18" ht="12.75">
      <c r="A683">
        <v>5985624</v>
      </c>
      <c r="B683" t="s">
        <v>1550</v>
      </c>
      <c r="C683" t="s">
        <v>183</v>
      </c>
      <c r="D683">
        <v>5</v>
      </c>
      <c r="E683">
        <v>500</v>
      </c>
      <c r="F683" t="s">
        <v>25</v>
      </c>
      <c r="G683">
        <v>-17</v>
      </c>
      <c r="H683">
        <v>39192</v>
      </c>
      <c r="I683" t="s">
        <v>22</v>
      </c>
      <c r="L683" t="s">
        <v>468</v>
      </c>
      <c r="M683" t="s">
        <v>83</v>
      </c>
      <c r="O683" t="s">
        <v>531</v>
      </c>
      <c r="P683">
        <v>43741</v>
      </c>
      <c r="Q683" t="s">
        <v>30</v>
      </c>
      <c r="R683">
        <v>44076</v>
      </c>
    </row>
    <row r="684" spans="1:17" ht="12.75">
      <c r="A684">
        <v>7114186</v>
      </c>
      <c r="B684" t="s">
        <v>1551</v>
      </c>
      <c r="C684" t="s">
        <v>1552</v>
      </c>
      <c r="D684">
        <v>5</v>
      </c>
      <c r="E684">
        <v>500</v>
      </c>
      <c r="F684" t="s">
        <v>39</v>
      </c>
      <c r="G684">
        <v>-15</v>
      </c>
      <c r="H684">
        <v>39995</v>
      </c>
      <c r="I684" t="s">
        <v>32</v>
      </c>
      <c r="L684" t="s">
        <v>468</v>
      </c>
      <c r="M684" t="s">
        <v>83</v>
      </c>
      <c r="O684" t="s">
        <v>531</v>
      </c>
      <c r="P684">
        <v>43104</v>
      </c>
      <c r="Q684" t="s">
        <v>577</v>
      </c>
    </row>
    <row r="685" spans="1:17" ht="12.75">
      <c r="A685">
        <v>7115190</v>
      </c>
      <c r="B685" t="s">
        <v>670</v>
      </c>
      <c r="C685" t="s">
        <v>229</v>
      </c>
      <c r="D685">
        <v>5</v>
      </c>
      <c r="E685">
        <v>500</v>
      </c>
      <c r="F685" t="s">
        <v>27</v>
      </c>
      <c r="G685">
        <v>-14</v>
      </c>
      <c r="H685">
        <v>40420</v>
      </c>
      <c r="I685" t="s">
        <v>22</v>
      </c>
      <c r="J685" t="s">
        <v>51</v>
      </c>
      <c r="K685" t="s">
        <v>28</v>
      </c>
      <c r="L685" t="s">
        <v>468</v>
      </c>
      <c r="M685" t="s">
        <v>83</v>
      </c>
      <c r="N685">
        <v>45205</v>
      </c>
      <c r="O685" t="s">
        <v>29</v>
      </c>
      <c r="P685">
        <v>44819</v>
      </c>
      <c r="Q685" t="s">
        <v>137</v>
      </c>
    </row>
    <row r="686" spans="1:18" ht="12.75">
      <c r="A686">
        <v>7113544</v>
      </c>
      <c r="B686" t="s">
        <v>1553</v>
      </c>
      <c r="C686" t="s">
        <v>1554</v>
      </c>
      <c r="D686">
        <v>5</v>
      </c>
      <c r="E686">
        <v>500</v>
      </c>
      <c r="F686" t="s">
        <v>21</v>
      </c>
      <c r="G686">
        <v>-18</v>
      </c>
      <c r="H686">
        <v>38957</v>
      </c>
      <c r="I686" t="s">
        <v>22</v>
      </c>
      <c r="L686" t="s">
        <v>468</v>
      </c>
      <c r="M686" t="s">
        <v>83</v>
      </c>
      <c r="O686" t="s">
        <v>531</v>
      </c>
      <c r="P686">
        <v>42409</v>
      </c>
      <c r="Q686" t="s">
        <v>30</v>
      </c>
      <c r="R686">
        <v>43363</v>
      </c>
    </row>
    <row r="687" spans="1:17" ht="12.75">
      <c r="A687">
        <v>7114136</v>
      </c>
      <c r="B687" t="s">
        <v>1553</v>
      </c>
      <c r="C687" t="s">
        <v>558</v>
      </c>
      <c r="D687">
        <v>5</v>
      </c>
      <c r="E687">
        <v>500</v>
      </c>
      <c r="F687" t="s">
        <v>27</v>
      </c>
      <c r="G687">
        <v>-14</v>
      </c>
      <c r="H687">
        <v>40374</v>
      </c>
      <c r="I687" t="s">
        <v>22</v>
      </c>
      <c r="L687" t="s">
        <v>468</v>
      </c>
      <c r="M687" t="s">
        <v>83</v>
      </c>
      <c r="O687" t="s">
        <v>531</v>
      </c>
      <c r="P687">
        <v>43064</v>
      </c>
      <c r="Q687" t="s">
        <v>577</v>
      </c>
    </row>
    <row r="688" spans="1:18" ht="12.75">
      <c r="A688">
        <v>7113358</v>
      </c>
      <c r="B688" t="s">
        <v>1555</v>
      </c>
      <c r="C688" t="s">
        <v>177</v>
      </c>
      <c r="D688">
        <v>5</v>
      </c>
      <c r="E688">
        <v>500</v>
      </c>
      <c r="F688" t="s">
        <v>27</v>
      </c>
      <c r="G688">
        <v>-14</v>
      </c>
      <c r="H688">
        <v>40229</v>
      </c>
      <c r="I688" t="s">
        <v>22</v>
      </c>
      <c r="L688" t="s">
        <v>468</v>
      </c>
      <c r="M688" t="s">
        <v>83</v>
      </c>
      <c r="O688" t="s">
        <v>531</v>
      </c>
      <c r="P688">
        <v>42278</v>
      </c>
      <c r="Q688" t="s">
        <v>30</v>
      </c>
      <c r="R688">
        <v>43398</v>
      </c>
    </row>
    <row r="689" spans="1:17" ht="12.75">
      <c r="A689">
        <v>7115119</v>
      </c>
      <c r="B689" t="s">
        <v>222</v>
      </c>
      <c r="C689" t="s">
        <v>79</v>
      </c>
      <c r="D689">
        <v>6</v>
      </c>
      <c r="E689">
        <v>610</v>
      </c>
      <c r="F689" t="s">
        <v>39</v>
      </c>
      <c r="G689">
        <v>-15</v>
      </c>
      <c r="H689">
        <v>39872</v>
      </c>
      <c r="I689" t="s">
        <v>22</v>
      </c>
      <c r="J689" t="s">
        <v>28</v>
      </c>
      <c r="K689" t="s">
        <v>28</v>
      </c>
      <c r="L689" t="s">
        <v>471</v>
      </c>
      <c r="M689" t="s">
        <v>91</v>
      </c>
      <c r="N689">
        <v>45177</v>
      </c>
      <c r="O689" t="s">
        <v>29</v>
      </c>
      <c r="P689">
        <v>44582</v>
      </c>
      <c r="Q689" t="s">
        <v>137</v>
      </c>
    </row>
    <row r="690" spans="1:16" ht="12.75">
      <c r="A690">
        <v>7112209</v>
      </c>
      <c r="B690" t="s">
        <v>1556</v>
      </c>
      <c r="C690" t="s">
        <v>1557</v>
      </c>
      <c r="D690">
        <v>5</v>
      </c>
      <c r="E690">
        <v>500</v>
      </c>
      <c r="F690" t="s">
        <v>554</v>
      </c>
      <c r="G690">
        <v>-19</v>
      </c>
      <c r="H690">
        <v>38646</v>
      </c>
      <c r="I690" t="s">
        <v>22</v>
      </c>
      <c r="L690" t="s">
        <v>555</v>
      </c>
      <c r="M690" t="s">
        <v>556</v>
      </c>
      <c r="O690" t="s">
        <v>531</v>
      </c>
      <c r="P690">
        <v>41359</v>
      </c>
    </row>
    <row r="691" spans="1:18" ht="12.75">
      <c r="A691">
        <v>7114049</v>
      </c>
      <c r="B691" t="s">
        <v>1558</v>
      </c>
      <c r="C691" t="s">
        <v>1559</v>
      </c>
      <c r="D691">
        <v>5</v>
      </c>
      <c r="E691">
        <v>500</v>
      </c>
      <c r="F691" t="s">
        <v>33</v>
      </c>
      <c r="G691">
        <v>-16</v>
      </c>
      <c r="H691">
        <v>39708</v>
      </c>
      <c r="I691" t="s">
        <v>22</v>
      </c>
      <c r="L691" t="s">
        <v>467</v>
      </c>
      <c r="M691" t="s">
        <v>74</v>
      </c>
      <c r="O691" t="s">
        <v>531</v>
      </c>
      <c r="P691">
        <v>43011</v>
      </c>
      <c r="Q691" t="s">
        <v>30</v>
      </c>
      <c r="R691">
        <v>42998</v>
      </c>
    </row>
    <row r="692" spans="1:16" ht="12.75">
      <c r="A692">
        <v>7110445</v>
      </c>
      <c r="B692" t="s">
        <v>90</v>
      </c>
      <c r="C692" t="s">
        <v>1560</v>
      </c>
      <c r="D692">
        <v>5</v>
      </c>
      <c r="E692">
        <v>500</v>
      </c>
      <c r="F692" t="s">
        <v>21</v>
      </c>
      <c r="G692">
        <v>-18</v>
      </c>
      <c r="H692">
        <v>38793</v>
      </c>
      <c r="I692" t="s">
        <v>32</v>
      </c>
      <c r="L692" t="s">
        <v>957</v>
      </c>
      <c r="M692" t="s">
        <v>958</v>
      </c>
      <c r="O692" t="s">
        <v>531</v>
      </c>
      <c r="P692">
        <v>40344</v>
      </c>
    </row>
    <row r="693" spans="1:17" ht="12.75">
      <c r="A693">
        <v>7112352</v>
      </c>
      <c r="B693" t="s">
        <v>90</v>
      </c>
      <c r="C693" t="s">
        <v>55</v>
      </c>
      <c r="D693">
        <v>11</v>
      </c>
      <c r="E693">
        <v>1154</v>
      </c>
      <c r="F693" t="s">
        <v>25</v>
      </c>
      <c r="G693">
        <v>-17</v>
      </c>
      <c r="H693">
        <v>39315</v>
      </c>
      <c r="I693" t="s">
        <v>22</v>
      </c>
      <c r="J693" t="s">
        <v>28</v>
      </c>
      <c r="K693" t="s">
        <v>28</v>
      </c>
      <c r="L693" t="s">
        <v>473</v>
      </c>
      <c r="M693" t="s">
        <v>97</v>
      </c>
      <c r="N693">
        <v>45187</v>
      </c>
      <c r="O693" t="s">
        <v>29</v>
      </c>
      <c r="P693">
        <v>41444</v>
      </c>
      <c r="Q693" t="s">
        <v>137</v>
      </c>
    </row>
    <row r="694" spans="1:17" ht="12.75">
      <c r="A694">
        <v>7115062</v>
      </c>
      <c r="B694" t="s">
        <v>192</v>
      </c>
      <c r="C694" t="s">
        <v>31</v>
      </c>
      <c r="D694">
        <v>6</v>
      </c>
      <c r="E694">
        <v>614</v>
      </c>
      <c r="F694" t="s">
        <v>27</v>
      </c>
      <c r="G694">
        <v>-14</v>
      </c>
      <c r="H694">
        <v>40380</v>
      </c>
      <c r="I694" t="s">
        <v>22</v>
      </c>
      <c r="J694" t="s">
        <v>28</v>
      </c>
      <c r="K694" t="s">
        <v>28</v>
      </c>
      <c r="L694" t="s">
        <v>464</v>
      </c>
      <c r="M694" t="s">
        <v>23</v>
      </c>
      <c r="N694">
        <v>45173</v>
      </c>
      <c r="O694" t="s">
        <v>29</v>
      </c>
      <c r="P694">
        <v>44509</v>
      </c>
      <c r="Q694" t="s">
        <v>137</v>
      </c>
    </row>
    <row r="695" spans="1:17" ht="12.75">
      <c r="A695">
        <v>7114187</v>
      </c>
      <c r="B695" t="s">
        <v>1561</v>
      </c>
      <c r="C695" t="s">
        <v>1562</v>
      </c>
      <c r="D695">
        <v>5</v>
      </c>
      <c r="E695">
        <v>500</v>
      </c>
      <c r="F695" t="s">
        <v>27</v>
      </c>
      <c r="G695">
        <v>-14</v>
      </c>
      <c r="H695">
        <v>40321</v>
      </c>
      <c r="I695" t="s">
        <v>32</v>
      </c>
      <c r="L695" t="s">
        <v>468</v>
      </c>
      <c r="M695" t="s">
        <v>83</v>
      </c>
      <c r="O695" t="s">
        <v>531</v>
      </c>
      <c r="P695">
        <v>43104</v>
      </c>
      <c r="Q695" t="s">
        <v>577</v>
      </c>
    </row>
    <row r="696" spans="1:17" ht="12.75">
      <c r="A696">
        <v>7115171</v>
      </c>
      <c r="B696" t="s">
        <v>263</v>
      </c>
      <c r="C696" t="s">
        <v>264</v>
      </c>
      <c r="D696">
        <v>5</v>
      </c>
      <c r="E696">
        <v>544</v>
      </c>
      <c r="F696" t="s">
        <v>39</v>
      </c>
      <c r="G696">
        <v>-15</v>
      </c>
      <c r="H696">
        <v>39956</v>
      </c>
      <c r="I696" t="s">
        <v>22</v>
      </c>
      <c r="J696" t="s">
        <v>28</v>
      </c>
      <c r="K696" t="s">
        <v>28</v>
      </c>
      <c r="L696" t="s">
        <v>494</v>
      </c>
      <c r="M696" t="s">
        <v>53</v>
      </c>
      <c r="N696">
        <v>45208</v>
      </c>
      <c r="O696" t="s">
        <v>29</v>
      </c>
      <c r="P696">
        <v>44811</v>
      </c>
      <c r="Q696" t="s">
        <v>137</v>
      </c>
    </row>
    <row r="697" spans="1:17" ht="12.75">
      <c r="A697">
        <v>7114582</v>
      </c>
      <c r="B697" t="s">
        <v>671</v>
      </c>
      <c r="C697" t="s">
        <v>607</v>
      </c>
      <c r="D697">
        <v>5</v>
      </c>
      <c r="E697">
        <v>500</v>
      </c>
      <c r="F697" t="s">
        <v>40</v>
      </c>
      <c r="G697">
        <v>-12</v>
      </c>
      <c r="H697">
        <v>40912</v>
      </c>
      <c r="I697" t="s">
        <v>32</v>
      </c>
      <c r="K697" t="s">
        <v>28</v>
      </c>
      <c r="L697" t="s">
        <v>493</v>
      </c>
      <c r="M697" t="s">
        <v>49</v>
      </c>
      <c r="O697" t="s">
        <v>531</v>
      </c>
      <c r="P697">
        <v>43728</v>
      </c>
      <c r="Q697" t="s">
        <v>137</v>
      </c>
    </row>
    <row r="698" spans="1:17" ht="12.75">
      <c r="A698">
        <v>7113911</v>
      </c>
      <c r="B698" t="s">
        <v>1563</v>
      </c>
      <c r="C698" t="s">
        <v>34</v>
      </c>
      <c r="D698">
        <v>5</v>
      </c>
      <c r="E698">
        <v>500</v>
      </c>
      <c r="F698" t="s">
        <v>39</v>
      </c>
      <c r="G698">
        <v>-15</v>
      </c>
      <c r="H698">
        <v>39863</v>
      </c>
      <c r="I698" t="s">
        <v>22</v>
      </c>
      <c r="L698" t="s">
        <v>468</v>
      </c>
      <c r="M698" t="s">
        <v>83</v>
      </c>
      <c r="O698" t="s">
        <v>531</v>
      </c>
      <c r="P698">
        <v>42865</v>
      </c>
      <c r="Q698" t="s">
        <v>577</v>
      </c>
    </row>
    <row r="699" spans="1:16" ht="12.75">
      <c r="A699">
        <v>7113211</v>
      </c>
      <c r="B699" t="s">
        <v>1564</v>
      </c>
      <c r="C699" t="s">
        <v>180</v>
      </c>
      <c r="D699">
        <v>5</v>
      </c>
      <c r="E699">
        <v>500</v>
      </c>
      <c r="F699" t="s">
        <v>554</v>
      </c>
      <c r="G699">
        <v>-19</v>
      </c>
      <c r="H699">
        <v>38377</v>
      </c>
      <c r="I699" t="s">
        <v>22</v>
      </c>
      <c r="L699" t="s">
        <v>474</v>
      </c>
      <c r="M699" t="s">
        <v>100</v>
      </c>
      <c r="O699" t="s">
        <v>531</v>
      </c>
      <c r="P699">
        <v>42139</v>
      </c>
    </row>
    <row r="700" spans="1:16" ht="12.75">
      <c r="A700">
        <v>7112652</v>
      </c>
      <c r="B700" t="s">
        <v>1565</v>
      </c>
      <c r="C700" t="s">
        <v>318</v>
      </c>
      <c r="D700">
        <v>5</v>
      </c>
      <c r="E700">
        <v>500</v>
      </c>
      <c r="F700" t="s">
        <v>39</v>
      </c>
      <c r="G700">
        <v>-15</v>
      </c>
      <c r="H700">
        <v>40161</v>
      </c>
      <c r="I700" t="s">
        <v>22</v>
      </c>
      <c r="L700" t="s">
        <v>466</v>
      </c>
      <c r="M700" t="s">
        <v>87</v>
      </c>
      <c r="O700" t="s">
        <v>531</v>
      </c>
      <c r="P700">
        <v>41694</v>
      </c>
    </row>
    <row r="701" spans="1:16" ht="12.75">
      <c r="A701">
        <v>7112653</v>
      </c>
      <c r="B701" t="s">
        <v>1565</v>
      </c>
      <c r="C701" t="s">
        <v>1566</v>
      </c>
      <c r="D701">
        <v>5</v>
      </c>
      <c r="E701">
        <v>500</v>
      </c>
      <c r="F701" t="s">
        <v>25</v>
      </c>
      <c r="G701">
        <v>-17</v>
      </c>
      <c r="H701">
        <v>39428</v>
      </c>
      <c r="I701" t="s">
        <v>22</v>
      </c>
      <c r="L701" t="s">
        <v>466</v>
      </c>
      <c r="M701" t="s">
        <v>87</v>
      </c>
      <c r="O701" t="s">
        <v>531</v>
      </c>
      <c r="P701">
        <v>41694</v>
      </c>
    </row>
    <row r="702" spans="1:17" ht="12.75">
      <c r="A702">
        <v>7115365</v>
      </c>
      <c r="B702" t="s">
        <v>672</v>
      </c>
      <c r="C702" t="s">
        <v>673</v>
      </c>
      <c r="D702">
        <v>5</v>
      </c>
      <c r="E702">
        <v>500</v>
      </c>
      <c r="F702" t="s">
        <v>44</v>
      </c>
      <c r="G702">
        <v>-11</v>
      </c>
      <c r="H702">
        <v>41509</v>
      </c>
      <c r="I702" t="s">
        <v>32</v>
      </c>
      <c r="J702" t="s">
        <v>51</v>
      </c>
      <c r="K702" t="s">
        <v>51</v>
      </c>
      <c r="L702" t="s">
        <v>472</v>
      </c>
      <c r="M702" t="s">
        <v>64</v>
      </c>
      <c r="N702">
        <v>45260</v>
      </c>
      <c r="O702" t="s">
        <v>29</v>
      </c>
      <c r="P702">
        <v>44873</v>
      </c>
      <c r="Q702" t="s">
        <v>137</v>
      </c>
    </row>
    <row r="703" spans="1:17" ht="12.75">
      <c r="A703">
        <v>7114345</v>
      </c>
      <c r="B703" t="s">
        <v>672</v>
      </c>
      <c r="C703" t="s">
        <v>265</v>
      </c>
      <c r="D703">
        <v>5</v>
      </c>
      <c r="E703">
        <v>500</v>
      </c>
      <c r="F703" t="s">
        <v>33</v>
      </c>
      <c r="G703">
        <v>-16</v>
      </c>
      <c r="H703">
        <v>39694</v>
      </c>
      <c r="I703" t="s">
        <v>32</v>
      </c>
      <c r="L703" t="s">
        <v>472</v>
      </c>
      <c r="M703" t="s">
        <v>64</v>
      </c>
      <c r="O703" t="s">
        <v>531</v>
      </c>
      <c r="P703">
        <v>43372</v>
      </c>
      <c r="Q703" t="s">
        <v>577</v>
      </c>
    </row>
    <row r="704" spans="1:17" ht="12.75">
      <c r="A704">
        <v>7111405</v>
      </c>
      <c r="B704" t="s">
        <v>672</v>
      </c>
      <c r="C704" t="s">
        <v>663</v>
      </c>
      <c r="D704">
        <v>5</v>
      </c>
      <c r="E704">
        <v>500</v>
      </c>
      <c r="F704" t="s">
        <v>554</v>
      </c>
      <c r="G704">
        <v>-19</v>
      </c>
      <c r="H704">
        <v>38661</v>
      </c>
      <c r="I704" t="s">
        <v>22</v>
      </c>
      <c r="L704" t="s">
        <v>472</v>
      </c>
      <c r="M704" t="s">
        <v>64</v>
      </c>
      <c r="O704" t="s">
        <v>531</v>
      </c>
      <c r="P704">
        <v>40836</v>
      </c>
      <c r="Q704" t="s">
        <v>577</v>
      </c>
    </row>
    <row r="705" spans="1:17" ht="12.75">
      <c r="A705">
        <v>7113986</v>
      </c>
      <c r="B705" t="s">
        <v>1567</v>
      </c>
      <c r="C705" t="s">
        <v>584</v>
      </c>
      <c r="D705">
        <v>5</v>
      </c>
      <c r="E705">
        <v>500</v>
      </c>
      <c r="F705" t="s">
        <v>27</v>
      </c>
      <c r="G705">
        <v>-14</v>
      </c>
      <c r="H705">
        <v>40269</v>
      </c>
      <c r="I705" t="s">
        <v>22</v>
      </c>
      <c r="L705" t="s">
        <v>468</v>
      </c>
      <c r="M705" t="s">
        <v>83</v>
      </c>
      <c r="O705" t="s">
        <v>531</v>
      </c>
      <c r="P705">
        <v>42913</v>
      </c>
      <c r="Q705" t="s">
        <v>577</v>
      </c>
    </row>
    <row r="706" spans="1:16" ht="12.75">
      <c r="A706">
        <v>7112892</v>
      </c>
      <c r="B706" t="s">
        <v>1568</v>
      </c>
      <c r="C706" t="s">
        <v>1058</v>
      </c>
      <c r="D706">
        <v>5</v>
      </c>
      <c r="E706">
        <v>500</v>
      </c>
      <c r="F706" t="s">
        <v>21</v>
      </c>
      <c r="G706">
        <v>-18</v>
      </c>
      <c r="H706">
        <v>38841</v>
      </c>
      <c r="I706" t="s">
        <v>22</v>
      </c>
      <c r="L706" t="s">
        <v>470</v>
      </c>
      <c r="M706" t="s">
        <v>76</v>
      </c>
      <c r="O706" t="s">
        <v>531</v>
      </c>
      <c r="P706">
        <v>41900</v>
      </c>
    </row>
    <row r="707" spans="1:17" ht="12.75">
      <c r="A707">
        <v>7113987</v>
      </c>
      <c r="B707" t="s">
        <v>1569</v>
      </c>
      <c r="C707" t="s">
        <v>139</v>
      </c>
      <c r="D707">
        <v>5</v>
      </c>
      <c r="E707">
        <v>500</v>
      </c>
      <c r="F707" t="s">
        <v>27</v>
      </c>
      <c r="G707">
        <v>-14</v>
      </c>
      <c r="H707">
        <v>40451</v>
      </c>
      <c r="I707" t="s">
        <v>22</v>
      </c>
      <c r="L707" t="s">
        <v>468</v>
      </c>
      <c r="M707" t="s">
        <v>83</v>
      </c>
      <c r="O707" t="s">
        <v>531</v>
      </c>
      <c r="P707">
        <v>42913</v>
      </c>
      <c r="Q707" t="s">
        <v>577</v>
      </c>
    </row>
    <row r="708" spans="1:16" ht="12.75">
      <c r="A708">
        <v>7113395</v>
      </c>
      <c r="B708" t="s">
        <v>1570</v>
      </c>
      <c r="C708" t="s">
        <v>423</v>
      </c>
      <c r="D708">
        <v>5</v>
      </c>
      <c r="E708">
        <v>500</v>
      </c>
      <c r="F708" t="s">
        <v>39</v>
      </c>
      <c r="G708">
        <v>-15</v>
      </c>
      <c r="H708">
        <v>39950</v>
      </c>
      <c r="I708" t="s">
        <v>22</v>
      </c>
      <c r="L708" t="s">
        <v>466</v>
      </c>
      <c r="M708" t="s">
        <v>87</v>
      </c>
      <c r="O708" t="s">
        <v>531</v>
      </c>
      <c r="P708">
        <v>42285</v>
      </c>
    </row>
    <row r="709" spans="1:16" ht="12.75">
      <c r="A709">
        <v>7113326</v>
      </c>
      <c r="B709" t="s">
        <v>1571</v>
      </c>
      <c r="C709" t="s">
        <v>1253</v>
      </c>
      <c r="D709">
        <v>5</v>
      </c>
      <c r="E709">
        <v>500</v>
      </c>
      <c r="F709" t="s">
        <v>25</v>
      </c>
      <c r="G709">
        <v>-17</v>
      </c>
      <c r="H709">
        <v>39092</v>
      </c>
      <c r="I709" t="s">
        <v>32</v>
      </c>
      <c r="L709" t="s">
        <v>468</v>
      </c>
      <c r="M709" t="s">
        <v>83</v>
      </c>
      <c r="O709" t="s">
        <v>531</v>
      </c>
      <c r="P709">
        <v>42265</v>
      </c>
    </row>
    <row r="710" spans="1:16" ht="12.75">
      <c r="A710">
        <v>7113327</v>
      </c>
      <c r="B710" t="s">
        <v>1571</v>
      </c>
      <c r="C710" t="s">
        <v>189</v>
      </c>
      <c r="D710">
        <v>5</v>
      </c>
      <c r="E710">
        <v>500</v>
      </c>
      <c r="F710" t="s">
        <v>35</v>
      </c>
      <c r="G710">
        <v>-13</v>
      </c>
      <c r="H710">
        <v>40600</v>
      </c>
      <c r="I710" t="s">
        <v>22</v>
      </c>
      <c r="L710" t="s">
        <v>468</v>
      </c>
      <c r="M710" t="s">
        <v>83</v>
      </c>
      <c r="O710" t="s">
        <v>531</v>
      </c>
      <c r="P710">
        <v>42265</v>
      </c>
    </row>
    <row r="711" spans="1:17" ht="12.75">
      <c r="A711">
        <v>7114941</v>
      </c>
      <c r="B711" t="s">
        <v>674</v>
      </c>
      <c r="C711" t="s">
        <v>605</v>
      </c>
      <c r="D711">
        <v>5</v>
      </c>
      <c r="E711">
        <v>500</v>
      </c>
      <c r="F711" t="s">
        <v>35</v>
      </c>
      <c r="G711">
        <v>-13</v>
      </c>
      <c r="H711">
        <v>40801</v>
      </c>
      <c r="I711" t="s">
        <v>22</v>
      </c>
      <c r="K711" t="s">
        <v>28</v>
      </c>
      <c r="L711" t="s">
        <v>493</v>
      </c>
      <c r="M711" t="s">
        <v>49</v>
      </c>
      <c r="O711" t="s">
        <v>531</v>
      </c>
      <c r="P711">
        <v>44467</v>
      </c>
      <c r="Q711" t="s">
        <v>137</v>
      </c>
    </row>
    <row r="712" spans="1:18" ht="12.75">
      <c r="A712">
        <v>7114233</v>
      </c>
      <c r="B712" t="s">
        <v>1572</v>
      </c>
      <c r="C712" t="s">
        <v>620</v>
      </c>
      <c r="D712">
        <v>5</v>
      </c>
      <c r="E712">
        <v>500</v>
      </c>
      <c r="F712" t="s">
        <v>554</v>
      </c>
      <c r="G712">
        <v>-19</v>
      </c>
      <c r="H712">
        <v>38501</v>
      </c>
      <c r="I712" t="s">
        <v>22</v>
      </c>
      <c r="L712" t="s">
        <v>476</v>
      </c>
      <c r="M712" t="s">
        <v>69</v>
      </c>
      <c r="O712" t="s">
        <v>531</v>
      </c>
      <c r="P712">
        <v>43187</v>
      </c>
      <c r="Q712" t="s">
        <v>30</v>
      </c>
      <c r="R712">
        <v>43745</v>
      </c>
    </row>
    <row r="713" spans="1:18" ht="12.75">
      <c r="A713">
        <v>7114414</v>
      </c>
      <c r="B713" t="s">
        <v>1573</v>
      </c>
      <c r="C713" t="s">
        <v>530</v>
      </c>
      <c r="D713">
        <v>5</v>
      </c>
      <c r="E713">
        <v>500</v>
      </c>
      <c r="F713" t="s">
        <v>21</v>
      </c>
      <c r="G713">
        <v>-18</v>
      </c>
      <c r="H713">
        <v>39019</v>
      </c>
      <c r="I713" t="s">
        <v>22</v>
      </c>
      <c r="L713" t="s">
        <v>466</v>
      </c>
      <c r="M713" t="s">
        <v>87</v>
      </c>
      <c r="O713" t="s">
        <v>531</v>
      </c>
      <c r="P713">
        <v>43414</v>
      </c>
      <c r="Q713" t="s">
        <v>30</v>
      </c>
      <c r="R713">
        <v>43369</v>
      </c>
    </row>
    <row r="714" spans="1:17" ht="12.75">
      <c r="A714">
        <v>7115209</v>
      </c>
      <c r="B714" t="s">
        <v>675</v>
      </c>
      <c r="C714" t="s">
        <v>605</v>
      </c>
      <c r="D714">
        <v>5</v>
      </c>
      <c r="E714">
        <v>500</v>
      </c>
      <c r="F714" t="s">
        <v>27</v>
      </c>
      <c r="G714">
        <v>-14</v>
      </c>
      <c r="H714">
        <v>40244</v>
      </c>
      <c r="I714" t="s">
        <v>22</v>
      </c>
      <c r="K714" t="s">
        <v>28</v>
      </c>
      <c r="L714" t="s">
        <v>501</v>
      </c>
      <c r="M714" t="s">
        <v>61</v>
      </c>
      <c r="O714" t="s">
        <v>531</v>
      </c>
      <c r="P714">
        <v>44824</v>
      </c>
      <c r="Q714" t="s">
        <v>137</v>
      </c>
    </row>
    <row r="715" spans="1:17" ht="12.75">
      <c r="A715">
        <v>7114899</v>
      </c>
      <c r="B715" t="s">
        <v>676</v>
      </c>
      <c r="C715" t="s">
        <v>677</v>
      </c>
      <c r="D715">
        <v>5</v>
      </c>
      <c r="E715">
        <v>500</v>
      </c>
      <c r="F715" t="s">
        <v>33</v>
      </c>
      <c r="G715">
        <v>-16</v>
      </c>
      <c r="H715">
        <v>39543</v>
      </c>
      <c r="I715" t="s">
        <v>22</v>
      </c>
      <c r="K715" t="s">
        <v>51</v>
      </c>
      <c r="L715" t="s">
        <v>466</v>
      </c>
      <c r="M715" t="s">
        <v>87</v>
      </c>
      <c r="O715" t="s">
        <v>531</v>
      </c>
      <c r="P715">
        <v>44457</v>
      </c>
      <c r="Q715" t="s">
        <v>137</v>
      </c>
    </row>
    <row r="716" spans="1:18" ht="12.75">
      <c r="A716">
        <v>7113301</v>
      </c>
      <c r="B716" t="s">
        <v>1574</v>
      </c>
      <c r="C716" t="s">
        <v>1194</v>
      </c>
      <c r="D716">
        <v>5</v>
      </c>
      <c r="E716">
        <v>500</v>
      </c>
      <c r="F716" t="s">
        <v>21</v>
      </c>
      <c r="G716">
        <v>-18</v>
      </c>
      <c r="H716">
        <v>39027</v>
      </c>
      <c r="I716" t="s">
        <v>22</v>
      </c>
      <c r="L716" t="s">
        <v>494</v>
      </c>
      <c r="M716" t="s">
        <v>53</v>
      </c>
      <c r="O716" t="s">
        <v>531</v>
      </c>
      <c r="P716">
        <v>42249</v>
      </c>
      <c r="Q716" t="s">
        <v>30</v>
      </c>
      <c r="R716">
        <v>44083</v>
      </c>
    </row>
    <row r="717" spans="1:17" ht="12.75">
      <c r="A717">
        <v>7115178</v>
      </c>
      <c r="B717" t="s">
        <v>678</v>
      </c>
      <c r="C717" t="s">
        <v>679</v>
      </c>
      <c r="D717">
        <v>5</v>
      </c>
      <c r="E717">
        <v>500</v>
      </c>
      <c r="F717" t="s">
        <v>39</v>
      </c>
      <c r="G717">
        <v>-15</v>
      </c>
      <c r="H717">
        <v>40047</v>
      </c>
      <c r="I717" t="s">
        <v>22</v>
      </c>
      <c r="K717" t="s">
        <v>28</v>
      </c>
      <c r="L717" t="s">
        <v>494</v>
      </c>
      <c r="M717" t="s">
        <v>53</v>
      </c>
      <c r="O717" t="s">
        <v>531</v>
      </c>
      <c r="P717">
        <v>44812</v>
      </c>
      <c r="Q717" t="s">
        <v>137</v>
      </c>
    </row>
    <row r="718" spans="1:18" ht="12.75">
      <c r="A718">
        <v>7113839</v>
      </c>
      <c r="B718" t="s">
        <v>1575</v>
      </c>
      <c r="C718" t="s">
        <v>1576</v>
      </c>
      <c r="D718">
        <v>5</v>
      </c>
      <c r="E718">
        <v>500</v>
      </c>
      <c r="F718" t="s">
        <v>27</v>
      </c>
      <c r="G718">
        <v>-14</v>
      </c>
      <c r="H718">
        <v>40261</v>
      </c>
      <c r="I718" t="s">
        <v>22</v>
      </c>
      <c r="L718" t="s">
        <v>493</v>
      </c>
      <c r="M718" t="s">
        <v>49</v>
      </c>
      <c r="O718" t="s">
        <v>531</v>
      </c>
      <c r="P718">
        <v>42683</v>
      </c>
      <c r="Q718" t="s">
        <v>30</v>
      </c>
      <c r="R718">
        <v>43325</v>
      </c>
    </row>
    <row r="719" spans="1:16" ht="12.75">
      <c r="A719">
        <v>7112793</v>
      </c>
      <c r="B719" t="s">
        <v>1577</v>
      </c>
      <c r="C719" t="s">
        <v>1354</v>
      </c>
      <c r="D719">
        <v>5</v>
      </c>
      <c r="E719">
        <v>500</v>
      </c>
      <c r="F719" t="s">
        <v>25</v>
      </c>
      <c r="G719">
        <v>-17</v>
      </c>
      <c r="H719">
        <v>39421</v>
      </c>
      <c r="I719" t="s">
        <v>22</v>
      </c>
      <c r="L719" t="s">
        <v>957</v>
      </c>
      <c r="M719" t="s">
        <v>958</v>
      </c>
      <c r="O719" t="s">
        <v>531</v>
      </c>
      <c r="P719">
        <v>41820</v>
      </c>
    </row>
    <row r="720" spans="1:18" ht="12.75">
      <c r="A720">
        <v>7115246</v>
      </c>
      <c r="B720" t="s">
        <v>680</v>
      </c>
      <c r="C720" t="s">
        <v>150</v>
      </c>
      <c r="D720">
        <v>5</v>
      </c>
      <c r="E720">
        <v>500</v>
      </c>
      <c r="F720" t="s">
        <v>35</v>
      </c>
      <c r="G720">
        <v>-13</v>
      </c>
      <c r="H720">
        <v>40611</v>
      </c>
      <c r="I720" t="s">
        <v>22</v>
      </c>
      <c r="K720" t="s">
        <v>28</v>
      </c>
      <c r="L720" t="s">
        <v>474</v>
      </c>
      <c r="M720" t="s">
        <v>100</v>
      </c>
      <c r="O720" t="s">
        <v>531</v>
      </c>
      <c r="P720">
        <v>44832</v>
      </c>
      <c r="Q720" t="s">
        <v>30</v>
      </c>
      <c r="R720">
        <v>44830</v>
      </c>
    </row>
    <row r="721" spans="1:18" ht="12.75">
      <c r="A721">
        <v>7114840</v>
      </c>
      <c r="B721" t="s">
        <v>1578</v>
      </c>
      <c r="C721" t="s">
        <v>38</v>
      </c>
      <c r="D721">
        <v>5</v>
      </c>
      <c r="E721">
        <v>500</v>
      </c>
      <c r="F721" t="s">
        <v>39</v>
      </c>
      <c r="G721">
        <v>-15</v>
      </c>
      <c r="H721">
        <v>40142</v>
      </c>
      <c r="I721" t="s">
        <v>22</v>
      </c>
      <c r="L721" t="s">
        <v>470</v>
      </c>
      <c r="M721" t="s">
        <v>76</v>
      </c>
      <c r="O721" t="s">
        <v>531</v>
      </c>
      <c r="P721">
        <v>44119</v>
      </c>
      <c r="Q721" t="s">
        <v>30</v>
      </c>
      <c r="R721">
        <v>44109</v>
      </c>
    </row>
    <row r="722" spans="1:18" ht="12.75">
      <c r="A722">
        <v>7114841</v>
      </c>
      <c r="B722" t="s">
        <v>1579</v>
      </c>
      <c r="C722" t="s">
        <v>245</v>
      </c>
      <c r="D722">
        <v>5</v>
      </c>
      <c r="E722">
        <v>500</v>
      </c>
      <c r="F722" t="s">
        <v>25</v>
      </c>
      <c r="G722">
        <v>-17</v>
      </c>
      <c r="H722">
        <v>39151</v>
      </c>
      <c r="I722" t="s">
        <v>22</v>
      </c>
      <c r="L722" t="s">
        <v>470</v>
      </c>
      <c r="M722" t="s">
        <v>76</v>
      </c>
      <c r="O722" t="s">
        <v>531</v>
      </c>
      <c r="P722">
        <v>44119</v>
      </c>
      <c r="Q722" t="s">
        <v>30</v>
      </c>
      <c r="R722">
        <v>44109</v>
      </c>
    </row>
    <row r="723" spans="1:16" ht="12.75">
      <c r="A723">
        <v>7111743</v>
      </c>
      <c r="B723" t="s">
        <v>1580</v>
      </c>
      <c r="C723" t="s">
        <v>38</v>
      </c>
      <c r="D723">
        <v>5</v>
      </c>
      <c r="E723">
        <v>500</v>
      </c>
      <c r="F723" t="s">
        <v>25</v>
      </c>
      <c r="G723">
        <v>-17</v>
      </c>
      <c r="H723">
        <v>39165</v>
      </c>
      <c r="I723" t="s">
        <v>22</v>
      </c>
      <c r="L723" t="s">
        <v>468</v>
      </c>
      <c r="M723" t="s">
        <v>83</v>
      </c>
      <c r="O723" t="s">
        <v>531</v>
      </c>
      <c r="P723">
        <v>41068</v>
      </c>
    </row>
    <row r="724" spans="1:16" ht="12.75">
      <c r="A724">
        <v>7112285</v>
      </c>
      <c r="B724" t="s">
        <v>1580</v>
      </c>
      <c r="C724" t="s">
        <v>327</v>
      </c>
      <c r="D724">
        <v>5</v>
      </c>
      <c r="E724">
        <v>500</v>
      </c>
      <c r="F724" t="s">
        <v>27</v>
      </c>
      <c r="G724">
        <v>-14</v>
      </c>
      <c r="H724">
        <v>40262</v>
      </c>
      <c r="I724" t="s">
        <v>22</v>
      </c>
      <c r="L724" t="s">
        <v>468</v>
      </c>
      <c r="M724" t="s">
        <v>83</v>
      </c>
      <c r="O724" t="s">
        <v>531</v>
      </c>
      <c r="P724">
        <v>41442</v>
      </c>
    </row>
    <row r="725" spans="1:16" ht="12.75">
      <c r="A725">
        <v>7111814</v>
      </c>
      <c r="B725" t="s">
        <v>1581</v>
      </c>
      <c r="C725" t="s">
        <v>1582</v>
      </c>
      <c r="D725">
        <v>5</v>
      </c>
      <c r="E725">
        <v>500</v>
      </c>
      <c r="F725" t="s">
        <v>554</v>
      </c>
      <c r="G725">
        <v>-19</v>
      </c>
      <c r="H725">
        <v>38477</v>
      </c>
      <c r="I725" t="s">
        <v>32</v>
      </c>
      <c r="L725" t="s">
        <v>957</v>
      </c>
      <c r="M725" t="s">
        <v>958</v>
      </c>
      <c r="O725" t="s">
        <v>531</v>
      </c>
      <c r="P725">
        <v>41071</v>
      </c>
    </row>
    <row r="726" spans="1:16" ht="12.75">
      <c r="A726">
        <v>7112331</v>
      </c>
      <c r="B726" t="s">
        <v>1583</v>
      </c>
      <c r="C726" t="s">
        <v>1584</v>
      </c>
      <c r="D726">
        <v>5</v>
      </c>
      <c r="E726">
        <v>500</v>
      </c>
      <c r="F726" t="s">
        <v>21</v>
      </c>
      <c r="G726">
        <v>-18</v>
      </c>
      <c r="H726">
        <v>38853</v>
      </c>
      <c r="I726" t="s">
        <v>22</v>
      </c>
      <c r="L726" t="s">
        <v>957</v>
      </c>
      <c r="M726" t="s">
        <v>958</v>
      </c>
      <c r="O726" t="s">
        <v>531</v>
      </c>
      <c r="P726">
        <v>41444</v>
      </c>
    </row>
    <row r="727" spans="1:17" ht="12.75">
      <c r="A727">
        <v>7113995</v>
      </c>
      <c r="B727" t="s">
        <v>1585</v>
      </c>
      <c r="C727" t="s">
        <v>180</v>
      </c>
      <c r="D727">
        <v>5</v>
      </c>
      <c r="E727">
        <v>500</v>
      </c>
      <c r="F727" t="s">
        <v>39</v>
      </c>
      <c r="G727">
        <v>-15</v>
      </c>
      <c r="H727">
        <v>40121</v>
      </c>
      <c r="I727" t="s">
        <v>22</v>
      </c>
      <c r="L727" t="s">
        <v>468</v>
      </c>
      <c r="M727" t="s">
        <v>83</v>
      </c>
      <c r="O727" t="s">
        <v>531</v>
      </c>
      <c r="P727">
        <v>42915</v>
      </c>
      <c r="Q727" t="s">
        <v>577</v>
      </c>
    </row>
    <row r="728" spans="1:16" ht="12.75">
      <c r="A728">
        <v>7112011</v>
      </c>
      <c r="B728" t="s">
        <v>1585</v>
      </c>
      <c r="C728" t="s">
        <v>1586</v>
      </c>
      <c r="D728">
        <v>5</v>
      </c>
      <c r="E728">
        <v>500</v>
      </c>
      <c r="F728" t="s">
        <v>554</v>
      </c>
      <c r="G728">
        <v>-19</v>
      </c>
      <c r="H728">
        <v>38558</v>
      </c>
      <c r="I728" t="s">
        <v>22</v>
      </c>
      <c r="L728" t="s">
        <v>467</v>
      </c>
      <c r="M728" t="s">
        <v>74</v>
      </c>
      <c r="O728" t="s">
        <v>531</v>
      </c>
      <c r="P728">
        <v>41194</v>
      </c>
    </row>
    <row r="729" spans="1:16" ht="12.75">
      <c r="A729">
        <v>7112567</v>
      </c>
      <c r="B729" t="s">
        <v>1587</v>
      </c>
      <c r="C729" t="s">
        <v>1427</v>
      </c>
      <c r="D729">
        <v>5</v>
      </c>
      <c r="E729">
        <v>500</v>
      </c>
      <c r="F729" t="s">
        <v>21</v>
      </c>
      <c r="G729">
        <v>-18</v>
      </c>
      <c r="H729">
        <v>38818</v>
      </c>
      <c r="I729" t="s">
        <v>32</v>
      </c>
      <c r="L729" t="s">
        <v>466</v>
      </c>
      <c r="M729" t="s">
        <v>87</v>
      </c>
      <c r="O729" t="s">
        <v>531</v>
      </c>
      <c r="P729">
        <v>41619</v>
      </c>
    </row>
    <row r="730" spans="1:16" ht="12.75">
      <c r="A730">
        <v>7113642</v>
      </c>
      <c r="B730" t="s">
        <v>1588</v>
      </c>
      <c r="C730" t="s">
        <v>318</v>
      </c>
      <c r="D730">
        <v>5</v>
      </c>
      <c r="E730">
        <v>500</v>
      </c>
      <c r="F730" t="s">
        <v>25</v>
      </c>
      <c r="G730">
        <v>-17</v>
      </c>
      <c r="H730">
        <v>39090</v>
      </c>
      <c r="I730" t="s">
        <v>22</v>
      </c>
      <c r="L730" t="s">
        <v>468</v>
      </c>
      <c r="M730" t="s">
        <v>83</v>
      </c>
      <c r="O730" t="s">
        <v>531</v>
      </c>
      <c r="P730">
        <v>42541</v>
      </c>
    </row>
    <row r="731" spans="1:16" ht="12.75">
      <c r="A731">
        <v>7112691</v>
      </c>
      <c r="B731" t="s">
        <v>1588</v>
      </c>
      <c r="C731" t="s">
        <v>1589</v>
      </c>
      <c r="D731">
        <v>5</v>
      </c>
      <c r="E731">
        <v>500</v>
      </c>
      <c r="F731" t="s">
        <v>554</v>
      </c>
      <c r="G731">
        <v>-19</v>
      </c>
      <c r="H731">
        <v>38455</v>
      </c>
      <c r="I731" t="s">
        <v>32</v>
      </c>
      <c r="L731" t="s">
        <v>468</v>
      </c>
      <c r="M731" t="s">
        <v>83</v>
      </c>
      <c r="O731" t="s">
        <v>531</v>
      </c>
      <c r="P731">
        <v>41703</v>
      </c>
    </row>
    <row r="732" spans="1:17" ht="12.75">
      <c r="A732">
        <v>7113971</v>
      </c>
      <c r="B732" t="s">
        <v>1590</v>
      </c>
      <c r="C732" t="s">
        <v>215</v>
      </c>
      <c r="D732">
        <v>5</v>
      </c>
      <c r="E732">
        <v>500</v>
      </c>
      <c r="F732" t="s">
        <v>35</v>
      </c>
      <c r="G732">
        <v>-13</v>
      </c>
      <c r="H732">
        <v>40593</v>
      </c>
      <c r="I732" t="s">
        <v>32</v>
      </c>
      <c r="L732" t="s">
        <v>468</v>
      </c>
      <c r="M732" t="s">
        <v>83</v>
      </c>
      <c r="O732" t="s">
        <v>531</v>
      </c>
      <c r="P732">
        <v>42903</v>
      </c>
      <c r="Q732" t="s">
        <v>577</v>
      </c>
    </row>
    <row r="733" spans="1:18" ht="12.75">
      <c r="A733">
        <v>7113821</v>
      </c>
      <c r="B733" t="s">
        <v>1591</v>
      </c>
      <c r="C733" t="s">
        <v>1592</v>
      </c>
      <c r="D733">
        <v>5</v>
      </c>
      <c r="E733">
        <v>500</v>
      </c>
      <c r="F733" t="s">
        <v>554</v>
      </c>
      <c r="G733">
        <v>-19</v>
      </c>
      <c r="H733">
        <v>38454</v>
      </c>
      <c r="I733" t="s">
        <v>32</v>
      </c>
      <c r="L733" t="s">
        <v>501</v>
      </c>
      <c r="M733" t="s">
        <v>61</v>
      </c>
      <c r="O733" t="s">
        <v>531</v>
      </c>
      <c r="P733">
        <v>42670</v>
      </c>
      <c r="Q733" t="s">
        <v>30</v>
      </c>
      <c r="R733">
        <v>42651</v>
      </c>
    </row>
    <row r="734" spans="1:17" ht="12.75">
      <c r="A734">
        <v>7115005</v>
      </c>
      <c r="B734" t="s">
        <v>681</v>
      </c>
      <c r="C734" t="s">
        <v>682</v>
      </c>
      <c r="D734">
        <v>5</v>
      </c>
      <c r="E734">
        <v>500</v>
      </c>
      <c r="F734" t="s">
        <v>40</v>
      </c>
      <c r="G734">
        <v>-12</v>
      </c>
      <c r="H734">
        <v>40924</v>
      </c>
      <c r="I734" t="s">
        <v>32</v>
      </c>
      <c r="K734" t="s">
        <v>51</v>
      </c>
      <c r="L734" t="s">
        <v>466</v>
      </c>
      <c r="M734" t="s">
        <v>87</v>
      </c>
      <c r="O734" t="s">
        <v>531</v>
      </c>
      <c r="P734">
        <v>44485</v>
      </c>
      <c r="Q734" t="s">
        <v>137</v>
      </c>
    </row>
    <row r="735" spans="1:17" ht="12.75">
      <c r="A735">
        <v>7115006</v>
      </c>
      <c r="B735" t="s">
        <v>681</v>
      </c>
      <c r="C735" t="s">
        <v>683</v>
      </c>
      <c r="D735">
        <v>5</v>
      </c>
      <c r="E735">
        <v>500</v>
      </c>
      <c r="F735" t="s">
        <v>478</v>
      </c>
      <c r="G735">
        <v>-10</v>
      </c>
      <c r="H735">
        <v>41726</v>
      </c>
      <c r="I735" t="s">
        <v>22</v>
      </c>
      <c r="K735" t="s">
        <v>51</v>
      </c>
      <c r="L735" t="s">
        <v>466</v>
      </c>
      <c r="M735" t="s">
        <v>87</v>
      </c>
      <c r="O735" t="s">
        <v>531</v>
      </c>
      <c r="P735">
        <v>44485</v>
      </c>
      <c r="Q735" t="s">
        <v>137</v>
      </c>
    </row>
    <row r="736" spans="1:18" ht="12.75">
      <c r="A736">
        <v>7114048</v>
      </c>
      <c r="B736" t="s">
        <v>1593</v>
      </c>
      <c r="C736" t="s">
        <v>34</v>
      </c>
      <c r="D736">
        <v>5</v>
      </c>
      <c r="E736">
        <v>500</v>
      </c>
      <c r="F736" t="s">
        <v>554</v>
      </c>
      <c r="G736">
        <v>-19</v>
      </c>
      <c r="H736">
        <v>38688</v>
      </c>
      <c r="I736" t="s">
        <v>22</v>
      </c>
      <c r="L736" t="s">
        <v>467</v>
      </c>
      <c r="M736" t="s">
        <v>74</v>
      </c>
      <c r="O736" t="s">
        <v>531</v>
      </c>
      <c r="P736">
        <v>43011</v>
      </c>
      <c r="Q736" t="s">
        <v>30</v>
      </c>
      <c r="R736">
        <v>43004</v>
      </c>
    </row>
    <row r="737" spans="1:16" ht="12.75">
      <c r="A737">
        <v>7112692</v>
      </c>
      <c r="B737" t="s">
        <v>1594</v>
      </c>
      <c r="C737" t="s">
        <v>1595</v>
      </c>
      <c r="D737">
        <v>5</v>
      </c>
      <c r="E737">
        <v>500</v>
      </c>
      <c r="F737" t="s">
        <v>21</v>
      </c>
      <c r="G737">
        <v>-18</v>
      </c>
      <c r="H737">
        <v>38824</v>
      </c>
      <c r="I737" t="s">
        <v>22</v>
      </c>
      <c r="L737" t="s">
        <v>468</v>
      </c>
      <c r="M737" t="s">
        <v>83</v>
      </c>
      <c r="O737" t="s">
        <v>531</v>
      </c>
      <c r="P737">
        <v>41703</v>
      </c>
    </row>
    <row r="738" spans="1:16" ht="12.75">
      <c r="A738">
        <v>7112609</v>
      </c>
      <c r="B738" t="s">
        <v>1594</v>
      </c>
      <c r="C738" t="s">
        <v>1596</v>
      </c>
      <c r="D738">
        <v>5</v>
      </c>
      <c r="E738">
        <v>500</v>
      </c>
      <c r="F738" t="s">
        <v>554</v>
      </c>
      <c r="G738">
        <v>-19</v>
      </c>
      <c r="H738">
        <v>38479</v>
      </c>
      <c r="I738" t="s">
        <v>32</v>
      </c>
      <c r="L738" t="s">
        <v>468</v>
      </c>
      <c r="M738" t="s">
        <v>83</v>
      </c>
      <c r="O738" t="s">
        <v>531</v>
      </c>
      <c r="P738">
        <v>41639</v>
      </c>
    </row>
    <row r="739" spans="1:18" ht="12.75">
      <c r="A739">
        <v>7114045</v>
      </c>
      <c r="B739" t="s">
        <v>1597</v>
      </c>
      <c r="C739" t="s">
        <v>733</v>
      </c>
      <c r="D739">
        <v>5</v>
      </c>
      <c r="E739">
        <v>500</v>
      </c>
      <c r="F739" t="s">
        <v>25</v>
      </c>
      <c r="G739">
        <v>-17</v>
      </c>
      <c r="H739">
        <v>39107</v>
      </c>
      <c r="I739" t="s">
        <v>32</v>
      </c>
      <c r="L739" t="s">
        <v>473</v>
      </c>
      <c r="M739" t="s">
        <v>97</v>
      </c>
      <c r="O739" t="s">
        <v>531</v>
      </c>
      <c r="P739">
        <v>43011</v>
      </c>
      <c r="Q739" t="s">
        <v>30</v>
      </c>
      <c r="R739">
        <v>43007</v>
      </c>
    </row>
    <row r="740" spans="1:17" ht="12.75">
      <c r="A740">
        <v>7113945</v>
      </c>
      <c r="B740" t="s">
        <v>1598</v>
      </c>
      <c r="C740" t="s">
        <v>1074</v>
      </c>
      <c r="D740">
        <v>5</v>
      </c>
      <c r="E740">
        <v>500</v>
      </c>
      <c r="F740" t="s">
        <v>25</v>
      </c>
      <c r="G740">
        <v>-17</v>
      </c>
      <c r="H740">
        <v>39427</v>
      </c>
      <c r="I740" t="s">
        <v>32</v>
      </c>
      <c r="L740" t="s">
        <v>468</v>
      </c>
      <c r="M740" t="s">
        <v>83</v>
      </c>
      <c r="O740" t="s">
        <v>531</v>
      </c>
      <c r="P740">
        <v>42903</v>
      </c>
      <c r="Q740" t="s">
        <v>577</v>
      </c>
    </row>
    <row r="741" spans="1:18" ht="12.75">
      <c r="A741">
        <v>2113223</v>
      </c>
      <c r="B741" t="s">
        <v>1599</v>
      </c>
      <c r="C741" t="s">
        <v>1600</v>
      </c>
      <c r="D741">
        <v>5</v>
      </c>
      <c r="E741">
        <v>500</v>
      </c>
      <c r="F741" t="s">
        <v>25</v>
      </c>
      <c r="G741">
        <v>-17</v>
      </c>
      <c r="H741">
        <v>39399</v>
      </c>
      <c r="I741" t="s">
        <v>22</v>
      </c>
      <c r="L741" t="s">
        <v>489</v>
      </c>
      <c r="M741" t="s">
        <v>349</v>
      </c>
      <c r="O741" t="s">
        <v>531</v>
      </c>
      <c r="P741">
        <v>43811</v>
      </c>
      <c r="Q741" t="s">
        <v>30</v>
      </c>
      <c r="R741">
        <v>43801</v>
      </c>
    </row>
    <row r="742" spans="1:18" ht="12.75">
      <c r="A742">
        <v>7113867</v>
      </c>
      <c r="B742" t="s">
        <v>1601</v>
      </c>
      <c r="C742" t="s">
        <v>239</v>
      </c>
      <c r="D742">
        <v>5</v>
      </c>
      <c r="E742">
        <v>500</v>
      </c>
      <c r="F742" t="s">
        <v>39</v>
      </c>
      <c r="G742">
        <v>-15</v>
      </c>
      <c r="H742">
        <v>39995</v>
      </c>
      <c r="I742" t="s">
        <v>22</v>
      </c>
      <c r="L742" t="s">
        <v>464</v>
      </c>
      <c r="M742" t="s">
        <v>23</v>
      </c>
      <c r="O742" t="s">
        <v>531</v>
      </c>
      <c r="P742">
        <v>42712</v>
      </c>
      <c r="Q742" t="s">
        <v>30</v>
      </c>
      <c r="R742">
        <v>43005</v>
      </c>
    </row>
    <row r="743" spans="1:17" ht="12.75">
      <c r="A743">
        <v>7114969</v>
      </c>
      <c r="B743" t="s">
        <v>149</v>
      </c>
      <c r="C743" t="s">
        <v>150</v>
      </c>
      <c r="D743">
        <v>6</v>
      </c>
      <c r="E743">
        <v>610</v>
      </c>
      <c r="F743" t="s">
        <v>33</v>
      </c>
      <c r="G743">
        <v>-16</v>
      </c>
      <c r="H743">
        <v>39553</v>
      </c>
      <c r="I743" t="s">
        <v>22</v>
      </c>
      <c r="J743" t="s">
        <v>28</v>
      </c>
      <c r="K743" t="s">
        <v>28</v>
      </c>
      <c r="L743" t="s">
        <v>476</v>
      </c>
      <c r="M743" t="s">
        <v>69</v>
      </c>
      <c r="N743">
        <v>45189</v>
      </c>
      <c r="O743" t="s">
        <v>29</v>
      </c>
      <c r="P743">
        <v>44473</v>
      </c>
      <c r="Q743" t="s">
        <v>137</v>
      </c>
    </row>
    <row r="744" spans="1:17" ht="12.75">
      <c r="A744">
        <v>7113254</v>
      </c>
      <c r="B744" t="s">
        <v>1602</v>
      </c>
      <c r="C744" t="s">
        <v>663</v>
      </c>
      <c r="D744">
        <v>5</v>
      </c>
      <c r="E744">
        <v>500</v>
      </c>
      <c r="F744" t="s">
        <v>25</v>
      </c>
      <c r="G744">
        <v>-17</v>
      </c>
      <c r="H744">
        <v>39103</v>
      </c>
      <c r="I744" t="s">
        <v>22</v>
      </c>
      <c r="L744" t="s">
        <v>494</v>
      </c>
      <c r="M744" t="s">
        <v>53</v>
      </c>
      <c r="O744" t="s">
        <v>531</v>
      </c>
      <c r="P744">
        <v>42157</v>
      </c>
      <c r="Q744" t="s">
        <v>577</v>
      </c>
    </row>
    <row r="745" spans="1:18" ht="12.75">
      <c r="A745">
        <v>7114012</v>
      </c>
      <c r="B745" t="s">
        <v>151</v>
      </c>
      <c r="C745" t="s">
        <v>58</v>
      </c>
      <c r="D745">
        <v>5</v>
      </c>
      <c r="E745">
        <v>500</v>
      </c>
      <c r="F745" t="s">
        <v>25</v>
      </c>
      <c r="G745">
        <v>-17</v>
      </c>
      <c r="H745">
        <v>39414</v>
      </c>
      <c r="I745" t="s">
        <v>22</v>
      </c>
      <c r="L745" t="s">
        <v>461</v>
      </c>
      <c r="M745" t="s">
        <v>80</v>
      </c>
      <c r="O745" t="s">
        <v>531</v>
      </c>
      <c r="P745">
        <v>42999</v>
      </c>
      <c r="Q745" t="s">
        <v>30</v>
      </c>
      <c r="R745">
        <v>42958</v>
      </c>
    </row>
    <row r="746" spans="1:16" ht="12.75">
      <c r="A746">
        <v>7113449</v>
      </c>
      <c r="B746" t="s">
        <v>151</v>
      </c>
      <c r="C746" t="s">
        <v>1262</v>
      </c>
      <c r="D746">
        <v>5</v>
      </c>
      <c r="E746">
        <v>500</v>
      </c>
      <c r="F746" t="s">
        <v>21</v>
      </c>
      <c r="G746">
        <v>-18</v>
      </c>
      <c r="H746">
        <v>38972</v>
      </c>
      <c r="I746" t="s">
        <v>32</v>
      </c>
      <c r="L746" t="s">
        <v>501</v>
      </c>
      <c r="M746" t="s">
        <v>61</v>
      </c>
      <c r="O746" t="s">
        <v>531</v>
      </c>
      <c r="P746">
        <v>42304</v>
      </c>
    </row>
    <row r="747" spans="1:17" ht="12.75">
      <c r="A747">
        <v>7114942</v>
      </c>
      <c r="B747" t="s">
        <v>151</v>
      </c>
      <c r="C747" t="s">
        <v>52</v>
      </c>
      <c r="D747">
        <v>7</v>
      </c>
      <c r="E747">
        <v>719</v>
      </c>
      <c r="F747" t="s">
        <v>25</v>
      </c>
      <c r="G747">
        <v>-17</v>
      </c>
      <c r="H747">
        <v>39367</v>
      </c>
      <c r="I747" t="s">
        <v>22</v>
      </c>
      <c r="J747" t="s">
        <v>28</v>
      </c>
      <c r="K747" t="s">
        <v>28</v>
      </c>
      <c r="L747" t="s">
        <v>476</v>
      </c>
      <c r="M747" t="s">
        <v>69</v>
      </c>
      <c r="N747">
        <v>45182</v>
      </c>
      <c r="O747" t="s">
        <v>29</v>
      </c>
      <c r="P747">
        <v>44467</v>
      </c>
      <c r="Q747" t="s">
        <v>137</v>
      </c>
    </row>
    <row r="748" spans="1:16" ht="12.75">
      <c r="A748">
        <v>7113521</v>
      </c>
      <c r="B748" t="s">
        <v>1603</v>
      </c>
      <c r="C748" t="s">
        <v>50</v>
      </c>
      <c r="D748">
        <v>5</v>
      </c>
      <c r="E748">
        <v>500</v>
      </c>
      <c r="F748" t="s">
        <v>39</v>
      </c>
      <c r="G748">
        <v>-15</v>
      </c>
      <c r="H748">
        <v>40079</v>
      </c>
      <c r="I748" t="s">
        <v>22</v>
      </c>
      <c r="L748" t="s">
        <v>461</v>
      </c>
      <c r="M748" t="s">
        <v>80</v>
      </c>
      <c r="O748" t="s">
        <v>531</v>
      </c>
      <c r="P748">
        <v>42383</v>
      </c>
    </row>
    <row r="749" spans="1:18" ht="12.75">
      <c r="A749">
        <v>7113354</v>
      </c>
      <c r="B749" t="s">
        <v>1603</v>
      </c>
      <c r="C749" t="s">
        <v>31</v>
      </c>
      <c r="D749">
        <v>5</v>
      </c>
      <c r="E749">
        <v>500</v>
      </c>
      <c r="F749" t="s">
        <v>554</v>
      </c>
      <c r="G749">
        <v>-19</v>
      </c>
      <c r="H749">
        <v>38595</v>
      </c>
      <c r="I749" t="s">
        <v>22</v>
      </c>
      <c r="L749" t="s">
        <v>461</v>
      </c>
      <c r="M749" t="s">
        <v>80</v>
      </c>
      <c r="O749" t="s">
        <v>531</v>
      </c>
      <c r="P749">
        <v>42276</v>
      </c>
      <c r="Q749" t="s">
        <v>30</v>
      </c>
      <c r="R749">
        <v>42628</v>
      </c>
    </row>
    <row r="750" spans="1:16" ht="12.75">
      <c r="A750">
        <v>7113306</v>
      </c>
      <c r="B750" t="s">
        <v>1604</v>
      </c>
      <c r="C750" t="s">
        <v>1605</v>
      </c>
      <c r="D750">
        <v>5</v>
      </c>
      <c r="E750">
        <v>500</v>
      </c>
      <c r="F750" t="s">
        <v>39</v>
      </c>
      <c r="G750">
        <v>-15</v>
      </c>
      <c r="H750">
        <v>40120</v>
      </c>
      <c r="I750" t="s">
        <v>22</v>
      </c>
      <c r="L750" t="s">
        <v>501</v>
      </c>
      <c r="M750" t="s">
        <v>61</v>
      </c>
      <c r="O750" t="s">
        <v>531</v>
      </c>
      <c r="P750">
        <v>42260</v>
      </c>
    </row>
    <row r="751" spans="1:18" ht="12.75">
      <c r="A751">
        <v>7113064</v>
      </c>
      <c r="B751" t="s">
        <v>1604</v>
      </c>
      <c r="C751" t="s">
        <v>663</v>
      </c>
      <c r="D751">
        <v>5</v>
      </c>
      <c r="E751">
        <v>500</v>
      </c>
      <c r="F751" t="s">
        <v>554</v>
      </c>
      <c r="G751">
        <v>-19</v>
      </c>
      <c r="H751">
        <v>38609</v>
      </c>
      <c r="I751" t="s">
        <v>22</v>
      </c>
      <c r="L751" t="s">
        <v>501</v>
      </c>
      <c r="M751" t="s">
        <v>61</v>
      </c>
      <c r="O751" t="s">
        <v>531</v>
      </c>
      <c r="P751">
        <v>42001</v>
      </c>
      <c r="Q751" t="s">
        <v>30</v>
      </c>
      <c r="R751">
        <v>42622</v>
      </c>
    </row>
    <row r="752" spans="1:16" ht="12.75">
      <c r="A752">
        <v>7112059</v>
      </c>
      <c r="B752" t="s">
        <v>1606</v>
      </c>
      <c r="C752" t="s">
        <v>190</v>
      </c>
      <c r="D752">
        <v>5</v>
      </c>
      <c r="E752">
        <v>500</v>
      </c>
      <c r="F752" t="s">
        <v>33</v>
      </c>
      <c r="G752">
        <v>-16</v>
      </c>
      <c r="H752">
        <v>39619</v>
      </c>
      <c r="I752" t="s">
        <v>22</v>
      </c>
      <c r="L752" t="s">
        <v>957</v>
      </c>
      <c r="M752" t="s">
        <v>958</v>
      </c>
      <c r="O752" t="s">
        <v>531</v>
      </c>
      <c r="P752">
        <v>41207</v>
      </c>
    </row>
    <row r="753" spans="1:16" ht="12.75">
      <c r="A753">
        <v>7112184</v>
      </c>
      <c r="B753" t="s">
        <v>684</v>
      </c>
      <c r="C753" t="s">
        <v>34</v>
      </c>
      <c r="D753">
        <v>5</v>
      </c>
      <c r="E753">
        <v>500</v>
      </c>
      <c r="F753" t="s">
        <v>21</v>
      </c>
      <c r="G753">
        <v>-18</v>
      </c>
      <c r="H753">
        <v>38983</v>
      </c>
      <c r="I753" t="s">
        <v>22</v>
      </c>
      <c r="L753" t="s">
        <v>493</v>
      </c>
      <c r="M753" t="s">
        <v>49</v>
      </c>
      <c r="O753" t="s">
        <v>531</v>
      </c>
      <c r="P753">
        <v>41304</v>
      </c>
    </row>
    <row r="754" spans="1:18" ht="12.75">
      <c r="A754">
        <v>7115687</v>
      </c>
      <c r="B754" t="s">
        <v>684</v>
      </c>
      <c r="C754" t="s">
        <v>685</v>
      </c>
      <c r="D754">
        <v>5</v>
      </c>
      <c r="E754">
        <v>500</v>
      </c>
      <c r="F754" t="s">
        <v>478</v>
      </c>
      <c r="G754">
        <v>-10</v>
      </c>
      <c r="H754">
        <v>41674</v>
      </c>
      <c r="I754" t="s">
        <v>32</v>
      </c>
      <c r="J754" t="s">
        <v>51</v>
      </c>
      <c r="L754" t="s">
        <v>469</v>
      </c>
      <c r="M754" t="s">
        <v>247</v>
      </c>
      <c r="N754">
        <v>45265</v>
      </c>
      <c r="O754" t="s">
        <v>29</v>
      </c>
      <c r="P754">
        <v>45265</v>
      </c>
      <c r="Q754" t="s">
        <v>30</v>
      </c>
      <c r="R754">
        <v>45252</v>
      </c>
    </row>
    <row r="755" spans="1:17" ht="12.75">
      <c r="A755">
        <v>7114446</v>
      </c>
      <c r="B755" t="s">
        <v>1607</v>
      </c>
      <c r="C755" t="s">
        <v>161</v>
      </c>
      <c r="D755">
        <v>5</v>
      </c>
      <c r="E755">
        <v>500</v>
      </c>
      <c r="F755" t="s">
        <v>554</v>
      </c>
      <c r="G755">
        <v>-19</v>
      </c>
      <c r="H755">
        <v>38653</v>
      </c>
      <c r="I755" t="s">
        <v>22</v>
      </c>
      <c r="L755" t="s">
        <v>472</v>
      </c>
      <c r="M755" t="s">
        <v>64</v>
      </c>
      <c r="O755" t="s">
        <v>531</v>
      </c>
      <c r="P755">
        <v>43434</v>
      </c>
      <c r="Q755" t="s">
        <v>577</v>
      </c>
    </row>
    <row r="756" spans="1:18" ht="12.75">
      <c r="A756">
        <v>2112555</v>
      </c>
      <c r="B756" t="s">
        <v>1608</v>
      </c>
      <c r="C756" t="s">
        <v>1609</v>
      </c>
      <c r="D756">
        <v>5</v>
      </c>
      <c r="E756">
        <v>500</v>
      </c>
      <c r="F756" t="s">
        <v>554</v>
      </c>
      <c r="G756">
        <v>-19</v>
      </c>
      <c r="H756">
        <v>38489</v>
      </c>
      <c r="I756" t="s">
        <v>32</v>
      </c>
      <c r="L756" t="s">
        <v>489</v>
      </c>
      <c r="M756" t="s">
        <v>349</v>
      </c>
      <c r="O756" t="s">
        <v>531</v>
      </c>
      <c r="P756">
        <v>43084</v>
      </c>
      <c r="Q756" t="s">
        <v>30</v>
      </c>
      <c r="R756">
        <v>44097</v>
      </c>
    </row>
    <row r="757" spans="1:16" ht="12.75">
      <c r="A757">
        <v>7113089</v>
      </c>
      <c r="B757" t="s">
        <v>1610</v>
      </c>
      <c r="C757" t="s">
        <v>63</v>
      </c>
      <c r="D757">
        <v>5</v>
      </c>
      <c r="E757">
        <v>500</v>
      </c>
      <c r="F757" t="s">
        <v>21</v>
      </c>
      <c r="G757">
        <v>-18</v>
      </c>
      <c r="H757">
        <v>38863</v>
      </c>
      <c r="I757" t="s">
        <v>32</v>
      </c>
      <c r="L757" t="s">
        <v>468</v>
      </c>
      <c r="M757" t="s">
        <v>83</v>
      </c>
      <c r="O757" t="s">
        <v>531</v>
      </c>
      <c r="P757">
        <v>42047</v>
      </c>
    </row>
    <row r="758" spans="1:16" ht="12.75">
      <c r="A758">
        <v>7113100</v>
      </c>
      <c r="B758" t="s">
        <v>1610</v>
      </c>
      <c r="C758" t="s">
        <v>663</v>
      </c>
      <c r="D758">
        <v>5</v>
      </c>
      <c r="E758">
        <v>500</v>
      </c>
      <c r="F758" t="s">
        <v>25</v>
      </c>
      <c r="G758">
        <v>-17</v>
      </c>
      <c r="H758">
        <v>39304</v>
      </c>
      <c r="I758" t="s">
        <v>22</v>
      </c>
      <c r="L758" t="s">
        <v>468</v>
      </c>
      <c r="M758" t="s">
        <v>83</v>
      </c>
      <c r="O758" t="s">
        <v>531</v>
      </c>
      <c r="P758">
        <v>42047</v>
      </c>
    </row>
    <row r="759" spans="1:16" ht="12.75">
      <c r="A759">
        <v>7112693</v>
      </c>
      <c r="B759" t="s">
        <v>1611</v>
      </c>
      <c r="C759" t="s">
        <v>63</v>
      </c>
      <c r="D759">
        <v>5</v>
      </c>
      <c r="E759">
        <v>500</v>
      </c>
      <c r="F759" t="s">
        <v>21</v>
      </c>
      <c r="G759">
        <v>-18</v>
      </c>
      <c r="H759">
        <v>38863</v>
      </c>
      <c r="I759" t="s">
        <v>32</v>
      </c>
      <c r="L759" t="s">
        <v>468</v>
      </c>
      <c r="M759" t="s">
        <v>83</v>
      </c>
      <c r="O759" t="s">
        <v>531</v>
      </c>
      <c r="P759">
        <v>41703</v>
      </c>
    </row>
    <row r="760" spans="1:18" ht="12.75">
      <c r="A760">
        <v>7115445</v>
      </c>
      <c r="B760" t="s">
        <v>686</v>
      </c>
      <c r="C760" t="s">
        <v>265</v>
      </c>
      <c r="D760">
        <v>5</v>
      </c>
      <c r="E760">
        <v>500</v>
      </c>
      <c r="F760" t="s">
        <v>44</v>
      </c>
      <c r="G760">
        <v>-11</v>
      </c>
      <c r="H760">
        <v>41546</v>
      </c>
      <c r="I760" t="s">
        <v>32</v>
      </c>
      <c r="K760" t="s">
        <v>51</v>
      </c>
      <c r="L760" t="s">
        <v>501</v>
      </c>
      <c r="M760" t="s">
        <v>61</v>
      </c>
      <c r="O760" t="s">
        <v>531</v>
      </c>
      <c r="P760">
        <v>44959</v>
      </c>
      <c r="Q760" t="s">
        <v>30</v>
      </c>
      <c r="R760">
        <v>44944</v>
      </c>
    </row>
    <row r="761" spans="1:18" ht="12.75">
      <c r="A761">
        <v>7114404</v>
      </c>
      <c r="B761" t="s">
        <v>152</v>
      </c>
      <c r="C761" t="s">
        <v>398</v>
      </c>
      <c r="D761">
        <v>5</v>
      </c>
      <c r="E761">
        <v>500</v>
      </c>
      <c r="F761" t="s">
        <v>27</v>
      </c>
      <c r="G761">
        <v>-14</v>
      </c>
      <c r="H761">
        <v>40288</v>
      </c>
      <c r="I761" t="s">
        <v>22</v>
      </c>
      <c r="L761" t="s">
        <v>466</v>
      </c>
      <c r="M761" t="s">
        <v>87</v>
      </c>
      <c r="O761" t="s">
        <v>531</v>
      </c>
      <c r="P761">
        <v>43412</v>
      </c>
      <c r="Q761" t="s">
        <v>30</v>
      </c>
      <c r="R761">
        <v>43384</v>
      </c>
    </row>
    <row r="762" spans="1:16" ht="12.75">
      <c r="A762">
        <v>7112057</v>
      </c>
      <c r="B762" t="s">
        <v>152</v>
      </c>
      <c r="C762" t="s">
        <v>792</v>
      </c>
      <c r="D762">
        <v>5</v>
      </c>
      <c r="E762">
        <v>500</v>
      </c>
      <c r="F762" t="s">
        <v>554</v>
      </c>
      <c r="G762">
        <v>-19</v>
      </c>
      <c r="H762">
        <v>38404</v>
      </c>
      <c r="I762" t="s">
        <v>22</v>
      </c>
      <c r="L762" t="s">
        <v>494</v>
      </c>
      <c r="M762" t="s">
        <v>53</v>
      </c>
      <c r="O762" t="s">
        <v>531</v>
      </c>
      <c r="P762">
        <v>41207</v>
      </c>
    </row>
    <row r="763" spans="1:18" ht="12.75">
      <c r="A763">
        <v>7114797</v>
      </c>
      <c r="B763" t="s">
        <v>152</v>
      </c>
      <c r="C763" t="s">
        <v>1612</v>
      </c>
      <c r="D763">
        <v>5</v>
      </c>
      <c r="E763">
        <v>500</v>
      </c>
      <c r="F763" t="s">
        <v>35</v>
      </c>
      <c r="G763">
        <v>-13</v>
      </c>
      <c r="H763">
        <v>40569</v>
      </c>
      <c r="I763" t="s">
        <v>22</v>
      </c>
      <c r="L763" t="s">
        <v>467</v>
      </c>
      <c r="M763" t="s">
        <v>74</v>
      </c>
      <c r="O763" t="s">
        <v>531</v>
      </c>
      <c r="P763">
        <v>44083</v>
      </c>
      <c r="Q763" t="s">
        <v>30</v>
      </c>
      <c r="R763">
        <v>44056</v>
      </c>
    </row>
    <row r="764" spans="1:17" ht="12.75">
      <c r="A764">
        <v>7114921</v>
      </c>
      <c r="B764" t="s">
        <v>152</v>
      </c>
      <c r="C764" t="s">
        <v>153</v>
      </c>
      <c r="D764">
        <v>9</v>
      </c>
      <c r="E764">
        <v>906</v>
      </c>
      <c r="F764" t="s">
        <v>33</v>
      </c>
      <c r="G764">
        <v>-16</v>
      </c>
      <c r="H764">
        <v>39719</v>
      </c>
      <c r="I764" t="s">
        <v>22</v>
      </c>
      <c r="J764" t="s">
        <v>28</v>
      </c>
      <c r="K764" t="s">
        <v>28</v>
      </c>
      <c r="L764" t="s">
        <v>464</v>
      </c>
      <c r="M764" t="s">
        <v>23</v>
      </c>
      <c r="N764">
        <v>45175</v>
      </c>
      <c r="O764" t="s">
        <v>29</v>
      </c>
      <c r="P764">
        <v>44462</v>
      </c>
      <c r="Q764" t="s">
        <v>137</v>
      </c>
    </row>
    <row r="765" spans="1:18" ht="12.75">
      <c r="A765">
        <v>7114099</v>
      </c>
      <c r="B765" t="s">
        <v>152</v>
      </c>
      <c r="C765" t="s">
        <v>24</v>
      </c>
      <c r="D765">
        <v>5</v>
      </c>
      <c r="E765">
        <v>500</v>
      </c>
      <c r="F765" t="s">
        <v>554</v>
      </c>
      <c r="G765">
        <v>-19</v>
      </c>
      <c r="H765">
        <v>38381</v>
      </c>
      <c r="I765" t="s">
        <v>22</v>
      </c>
      <c r="L765" t="s">
        <v>461</v>
      </c>
      <c r="M765" t="s">
        <v>80</v>
      </c>
      <c r="O765" t="s">
        <v>531</v>
      </c>
      <c r="P765">
        <v>43029</v>
      </c>
      <c r="Q765" t="s">
        <v>30</v>
      </c>
      <c r="R765">
        <v>43007</v>
      </c>
    </row>
    <row r="766" spans="1:17" ht="12.75">
      <c r="A766">
        <v>7115366</v>
      </c>
      <c r="B766" t="s">
        <v>687</v>
      </c>
      <c r="C766" t="s">
        <v>408</v>
      </c>
      <c r="D766">
        <v>5</v>
      </c>
      <c r="E766">
        <v>500</v>
      </c>
      <c r="F766" t="s">
        <v>478</v>
      </c>
      <c r="G766">
        <v>-10</v>
      </c>
      <c r="H766">
        <v>41684</v>
      </c>
      <c r="I766" t="s">
        <v>32</v>
      </c>
      <c r="J766" t="s">
        <v>51</v>
      </c>
      <c r="K766" t="s">
        <v>51</v>
      </c>
      <c r="L766" t="s">
        <v>472</v>
      </c>
      <c r="M766" t="s">
        <v>64</v>
      </c>
      <c r="N766">
        <v>45260</v>
      </c>
      <c r="O766" t="s">
        <v>29</v>
      </c>
      <c r="P766">
        <v>44873</v>
      </c>
      <c r="Q766" t="s">
        <v>137</v>
      </c>
    </row>
    <row r="767" spans="1:17" ht="12.75">
      <c r="A767">
        <v>7113229</v>
      </c>
      <c r="B767" t="s">
        <v>1613</v>
      </c>
      <c r="C767" t="s">
        <v>1614</v>
      </c>
      <c r="D767">
        <v>5</v>
      </c>
      <c r="E767">
        <v>500</v>
      </c>
      <c r="F767" t="s">
        <v>25</v>
      </c>
      <c r="G767">
        <v>-17</v>
      </c>
      <c r="H767">
        <v>39085</v>
      </c>
      <c r="I767" t="s">
        <v>32</v>
      </c>
      <c r="L767" t="s">
        <v>468</v>
      </c>
      <c r="M767" t="s">
        <v>83</v>
      </c>
      <c r="O767" t="s">
        <v>531</v>
      </c>
      <c r="P767">
        <v>42145</v>
      </c>
      <c r="Q767" t="s">
        <v>577</v>
      </c>
    </row>
    <row r="768" spans="1:17" ht="12.75">
      <c r="A768">
        <v>7113230</v>
      </c>
      <c r="B768" t="s">
        <v>1613</v>
      </c>
      <c r="C768" t="s">
        <v>763</v>
      </c>
      <c r="D768">
        <v>5</v>
      </c>
      <c r="E768">
        <v>500</v>
      </c>
      <c r="F768" t="s">
        <v>25</v>
      </c>
      <c r="G768">
        <v>-17</v>
      </c>
      <c r="H768">
        <v>39085</v>
      </c>
      <c r="I768" t="s">
        <v>22</v>
      </c>
      <c r="L768" t="s">
        <v>468</v>
      </c>
      <c r="M768" t="s">
        <v>83</v>
      </c>
      <c r="O768" t="s">
        <v>531</v>
      </c>
      <c r="P768">
        <v>42145</v>
      </c>
      <c r="Q768" t="s">
        <v>577</v>
      </c>
    </row>
    <row r="769" spans="1:17" ht="12.75">
      <c r="A769">
        <v>7113231</v>
      </c>
      <c r="B769" t="s">
        <v>1613</v>
      </c>
      <c r="C769" t="s">
        <v>42</v>
      </c>
      <c r="D769">
        <v>5</v>
      </c>
      <c r="E769">
        <v>500</v>
      </c>
      <c r="F769" t="s">
        <v>25</v>
      </c>
      <c r="G769">
        <v>-17</v>
      </c>
      <c r="H769">
        <v>39085</v>
      </c>
      <c r="I769" t="s">
        <v>22</v>
      </c>
      <c r="L769" t="s">
        <v>468</v>
      </c>
      <c r="M769" t="s">
        <v>83</v>
      </c>
      <c r="O769" t="s">
        <v>531</v>
      </c>
      <c r="P769">
        <v>42145</v>
      </c>
      <c r="Q769" t="s">
        <v>577</v>
      </c>
    </row>
    <row r="770" spans="1:18" ht="12.75">
      <c r="A770">
        <v>7115002</v>
      </c>
      <c r="B770" t="s">
        <v>1615</v>
      </c>
      <c r="C770" t="s">
        <v>70</v>
      </c>
      <c r="D770">
        <v>5</v>
      </c>
      <c r="E770">
        <v>500</v>
      </c>
      <c r="F770" t="s">
        <v>478</v>
      </c>
      <c r="G770">
        <v>-10</v>
      </c>
      <c r="H770">
        <v>41981</v>
      </c>
      <c r="I770" t="s">
        <v>22</v>
      </c>
      <c r="L770" t="s">
        <v>467</v>
      </c>
      <c r="M770" t="s">
        <v>74</v>
      </c>
      <c r="O770" t="s">
        <v>531</v>
      </c>
      <c r="P770">
        <v>44482</v>
      </c>
      <c r="Q770" t="s">
        <v>30</v>
      </c>
      <c r="R770">
        <v>44482</v>
      </c>
    </row>
    <row r="771" spans="1:18" ht="12.75">
      <c r="A771">
        <v>7113900</v>
      </c>
      <c r="B771" t="s">
        <v>688</v>
      </c>
      <c r="C771" t="s">
        <v>281</v>
      </c>
      <c r="D771">
        <v>5</v>
      </c>
      <c r="E771">
        <v>500</v>
      </c>
      <c r="F771" t="s">
        <v>40</v>
      </c>
      <c r="G771">
        <v>-12</v>
      </c>
      <c r="H771">
        <v>41221</v>
      </c>
      <c r="I771" t="s">
        <v>32</v>
      </c>
      <c r="L771" t="s">
        <v>470</v>
      </c>
      <c r="M771" t="s">
        <v>76</v>
      </c>
      <c r="O771" t="s">
        <v>531</v>
      </c>
      <c r="P771">
        <v>42838</v>
      </c>
      <c r="Q771" t="s">
        <v>30</v>
      </c>
      <c r="R771">
        <v>44077</v>
      </c>
    </row>
    <row r="772" spans="1:17" ht="12.75">
      <c r="A772">
        <v>7113899</v>
      </c>
      <c r="B772" t="s">
        <v>688</v>
      </c>
      <c r="C772" t="s">
        <v>689</v>
      </c>
      <c r="D772">
        <v>6</v>
      </c>
      <c r="E772">
        <v>634</v>
      </c>
      <c r="F772" t="s">
        <v>39</v>
      </c>
      <c r="G772">
        <v>-15</v>
      </c>
      <c r="H772">
        <v>40105</v>
      </c>
      <c r="I772" t="s">
        <v>32</v>
      </c>
      <c r="K772" t="s">
        <v>28</v>
      </c>
      <c r="L772" t="s">
        <v>470</v>
      </c>
      <c r="M772" t="s">
        <v>76</v>
      </c>
      <c r="O772" t="s">
        <v>531</v>
      </c>
      <c r="P772">
        <v>42838</v>
      </c>
      <c r="Q772" t="s">
        <v>137</v>
      </c>
    </row>
    <row r="773" spans="1:16" ht="12.75">
      <c r="A773">
        <v>7112809</v>
      </c>
      <c r="B773" t="s">
        <v>1616</v>
      </c>
      <c r="C773" t="s">
        <v>1617</v>
      </c>
      <c r="D773">
        <v>5</v>
      </c>
      <c r="E773">
        <v>500</v>
      </c>
      <c r="F773" t="s">
        <v>33</v>
      </c>
      <c r="G773">
        <v>-16</v>
      </c>
      <c r="H773">
        <v>39520</v>
      </c>
      <c r="I773" t="s">
        <v>22</v>
      </c>
      <c r="L773" t="s">
        <v>957</v>
      </c>
      <c r="M773" t="s">
        <v>958</v>
      </c>
      <c r="O773" t="s">
        <v>531</v>
      </c>
      <c r="P773">
        <v>41820</v>
      </c>
    </row>
    <row r="774" spans="1:16" ht="12.75">
      <c r="A774">
        <v>7112626</v>
      </c>
      <c r="B774" t="s">
        <v>1618</v>
      </c>
      <c r="C774" t="s">
        <v>558</v>
      </c>
      <c r="D774">
        <v>5</v>
      </c>
      <c r="E774">
        <v>500</v>
      </c>
      <c r="F774" t="s">
        <v>554</v>
      </c>
      <c r="G774">
        <v>-19</v>
      </c>
      <c r="H774">
        <v>38709</v>
      </c>
      <c r="I774" t="s">
        <v>22</v>
      </c>
      <c r="L774" t="s">
        <v>555</v>
      </c>
      <c r="M774" t="s">
        <v>556</v>
      </c>
      <c r="O774" t="s">
        <v>531</v>
      </c>
      <c r="P774">
        <v>41662</v>
      </c>
    </row>
    <row r="775" spans="1:17" ht="12.75">
      <c r="A775">
        <v>7115537</v>
      </c>
      <c r="B775" t="s">
        <v>496</v>
      </c>
      <c r="C775" t="s">
        <v>398</v>
      </c>
      <c r="D775">
        <v>5</v>
      </c>
      <c r="E775">
        <v>500</v>
      </c>
      <c r="F775" t="s">
        <v>478</v>
      </c>
      <c r="G775">
        <v>-10</v>
      </c>
      <c r="H775">
        <v>41967</v>
      </c>
      <c r="I775" t="s">
        <v>22</v>
      </c>
      <c r="J775" t="s">
        <v>28</v>
      </c>
      <c r="L775" t="s">
        <v>494</v>
      </c>
      <c r="M775" t="s">
        <v>53</v>
      </c>
      <c r="N775">
        <v>45196</v>
      </c>
      <c r="O775" t="s">
        <v>29</v>
      </c>
      <c r="P775">
        <v>45196</v>
      </c>
      <c r="Q775" t="s">
        <v>137</v>
      </c>
    </row>
    <row r="776" spans="1:17" ht="12.75">
      <c r="A776">
        <v>7113944</v>
      </c>
      <c r="B776" t="s">
        <v>1619</v>
      </c>
      <c r="C776" t="s">
        <v>253</v>
      </c>
      <c r="D776">
        <v>5</v>
      </c>
      <c r="E776">
        <v>500</v>
      </c>
      <c r="F776" t="s">
        <v>21</v>
      </c>
      <c r="G776">
        <v>-18</v>
      </c>
      <c r="H776">
        <v>38797</v>
      </c>
      <c r="I776" t="s">
        <v>22</v>
      </c>
      <c r="L776" t="s">
        <v>468</v>
      </c>
      <c r="M776" t="s">
        <v>83</v>
      </c>
      <c r="O776" t="s">
        <v>531</v>
      </c>
      <c r="P776">
        <v>42903</v>
      </c>
      <c r="Q776" t="s">
        <v>577</v>
      </c>
    </row>
    <row r="777" spans="1:16" ht="12.75">
      <c r="A777">
        <v>7113207</v>
      </c>
      <c r="B777" t="s">
        <v>1620</v>
      </c>
      <c r="C777" t="s">
        <v>1523</v>
      </c>
      <c r="D777">
        <v>5</v>
      </c>
      <c r="E777">
        <v>500</v>
      </c>
      <c r="F777" t="s">
        <v>33</v>
      </c>
      <c r="G777">
        <v>-16</v>
      </c>
      <c r="H777">
        <v>39612</v>
      </c>
      <c r="I777" t="s">
        <v>32</v>
      </c>
      <c r="L777" t="s">
        <v>466</v>
      </c>
      <c r="M777" t="s">
        <v>87</v>
      </c>
      <c r="O777" t="s">
        <v>531</v>
      </c>
      <c r="P777">
        <v>42107</v>
      </c>
    </row>
    <row r="778" spans="1:17" ht="12.75">
      <c r="A778">
        <v>7113221</v>
      </c>
      <c r="B778" t="s">
        <v>1621</v>
      </c>
      <c r="C778" t="s">
        <v>607</v>
      </c>
      <c r="D778">
        <v>5</v>
      </c>
      <c r="E778">
        <v>500</v>
      </c>
      <c r="F778" t="s">
        <v>33</v>
      </c>
      <c r="G778">
        <v>-16</v>
      </c>
      <c r="H778">
        <v>39778</v>
      </c>
      <c r="I778" t="s">
        <v>32</v>
      </c>
      <c r="L778" t="s">
        <v>468</v>
      </c>
      <c r="M778" t="s">
        <v>83</v>
      </c>
      <c r="O778" t="s">
        <v>531</v>
      </c>
      <c r="P778">
        <v>42145</v>
      </c>
      <c r="Q778" t="s">
        <v>577</v>
      </c>
    </row>
    <row r="779" spans="1:17" ht="12.75">
      <c r="A779">
        <v>7115568</v>
      </c>
      <c r="B779" t="s">
        <v>428</v>
      </c>
      <c r="C779" t="s">
        <v>242</v>
      </c>
      <c r="D779">
        <v>5</v>
      </c>
      <c r="E779">
        <v>500</v>
      </c>
      <c r="F779" t="s">
        <v>44</v>
      </c>
      <c r="G779">
        <v>-11</v>
      </c>
      <c r="H779">
        <v>41331</v>
      </c>
      <c r="I779" t="s">
        <v>22</v>
      </c>
      <c r="J779" t="s">
        <v>28</v>
      </c>
      <c r="L779" t="s">
        <v>467</v>
      </c>
      <c r="M779" t="s">
        <v>74</v>
      </c>
      <c r="N779">
        <v>45203</v>
      </c>
      <c r="O779" t="s">
        <v>29</v>
      </c>
      <c r="P779">
        <v>45203</v>
      </c>
      <c r="Q779" t="s">
        <v>137</v>
      </c>
    </row>
    <row r="780" spans="1:18" ht="12.75">
      <c r="A780">
        <v>7113910</v>
      </c>
      <c r="B780" t="s">
        <v>1622</v>
      </c>
      <c r="C780" t="s">
        <v>1623</v>
      </c>
      <c r="D780">
        <v>5</v>
      </c>
      <c r="E780">
        <v>500</v>
      </c>
      <c r="F780" t="s">
        <v>25</v>
      </c>
      <c r="G780">
        <v>-17</v>
      </c>
      <c r="H780">
        <v>39341</v>
      </c>
      <c r="I780" t="s">
        <v>22</v>
      </c>
      <c r="L780" t="s">
        <v>469</v>
      </c>
      <c r="M780" t="s">
        <v>247</v>
      </c>
      <c r="O780" t="s">
        <v>531</v>
      </c>
      <c r="P780">
        <v>42865</v>
      </c>
      <c r="Q780" t="s">
        <v>30</v>
      </c>
      <c r="R780">
        <v>43396</v>
      </c>
    </row>
    <row r="781" spans="1:17" ht="12.75">
      <c r="A781">
        <v>7115502</v>
      </c>
      <c r="B781" t="s">
        <v>690</v>
      </c>
      <c r="C781" t="s">
        <v>691</v>
      </c>
      <c r="D781">
        <v>5</v>
      </c>
      <c r="E781">
        <v>500</v>
      </c>
      <c r="F781" t="s">
        <v>27</v>
      </c>
      <c r="G781">
        <v>-14</v>
      </c>
      <c r="H781">
        <v>40341</v>
      </c>
      <c r="I781" t="s">
        <v>22</v>
      </c>
      <c r="J781" t="s">
        <v>51</v>
      </c>
      <c r="L781" t="s">
        <v>466</v>
      </c>
      <c r="M781" t="s">
        <v>87</v>
      </c>
      <c r="N781">
        <v>45185</v>
      </c>
      <c r="O781" t="s">
        <v>29</v>
      </c>
      <c r="P781">
        <v>45185</v>
      </c>
      <c r="Q781" t="s">
        <v>137</v>
      </c>
    </row>
    <row r="782" spans="1:18" ht="12.75">
      <c r="A782">
        <v>7112403</v>
      </c>
      <c r="B782" t="s">
        <v>1624</v>
      </c>
      <c r="C782" t="s">
        <v>283</v>
      </c>
      <c r="D782">
        <v>5</v>
      </c>
      <c r="E782">
        <v>500</v>
      </c>
      <c r="F782" t="s">
        <v>21</v>
      </c>
      <c r="G782">
        <v>-18</v>
      </c>
      <c r="H782">
        <v>38723</v>
      </c>
      <c r="I782" t="s">
        <v>32</v>
      </c>
      <c r="L782" t="s">
        <v>466</v>
      </c>
      <c r="M782" t="s">
        <v>87</v>
      </c>
      <c r="O782" t="s">
        <v>531</v>
      </c>
      <c r="P782">
        <v>41540</v>
      </c>
      <c r="Q782" t="s">
        <v>30</v>
      </c>
      <c r="R782">
        <v>42611</v>
      </c>
    </row>
    <row r="783" spans="1:16" ht="12.75">
      <c r="A783">
        <v>7112373</v>
      </c>
      <c r="B783" t="s">
        <v>1624</v>
      </c>
      <c r="C783" t="s">
        <v>24</v>
      </c>
      <c r="D783">
        <v>5</v>
      </c>
      <c r="E783">
        <v>500</v>
      </c>
      <c r="F783" t="s">
        <v>33</v>
      </c>
      <c r="G783">
        <v>-16</v>
      </c>
      <c r="H783">
        <v>39615</v>
      </c>
      <c r="I783" t="s">
        <v>22</v>
      </c>
      <c r="L783" t="s">
        <v>466</v>
      </c>
      <c r="M783" t="s">
        <v>87</v>
      </c>
      <c r="O783" t="s">
        <v>531</v>
      </c>
      <c r="P783">
        <v>41532</v>
      </c>
    </row>
    <row r="784" spans="1:18" ht="12.75">
      <c r="A784">
        <v>7114247</v>
      </c>
      <c r="B784" t="s">
        <v>1625</v>
      </c>
      <c r="C784" t="s">
        <v>395</v>
      </c>
      <c r="D784">
        <v>5</v>
      </c>
      <c r="E784">
        <v>500</v>
      </c>
      <c r="F784" t="s">
        <v>554</v>
      </c>
      <c r="G784">
        <v>-19</v>
      </c>
      <c r="H784">
        <v>38534</v>
      </c>
      <c r="I784" t="s">
        <v>22</v>
      </c>
      <c r="L784" t="s">
        <v>486</v>
      </c>
      <c r="M784" t="s">
        <v>78</v>
      </c>
      <c r="O784" t="s">
        <v>531</v>
      </c>
      <c r="P784">
        <v>43204</v>
      </c>
      <c r="Q784" t="s">
        <v>30</v>
      </c>
      <c r="R784">
        <v>43124</v>
      </c>
    </row>
    <row r="785" spans="1:16" ht="12.75">
      <c r="A785">
        <v>7113388</v>
      </c>
      <c r="B785" t="s">
        <v>1625</v>
      </c>
      <c r="C785" t="s">
        <v>1626</v>
      </c>
      <c r="D785">
        <v>5</v>
      </c>
      <c r="E785">
        <v>500</v>
      </c>
      <c r="F785" t="s">
        <v>25</v>
      </c>
      <c r="G785">
        <v>-17</v>
      </c>
      <c r="H785">
        <v>39290</v>
      </c>
      <c r="I785" t="s">
        <v>32</v>
      </c>
      <c r="L785" t="s">
        <v>464</v>
      </c>
      <c r="M785" t="s">
        <v>23</v>
      </c>
      <c r="O785" t="s">
        <v>531</v>
      </c>
      <c r="P785">
        <v>42284</v>
      </c>
    </row>
    <row r="786" spans="1:17" ht="12.75">
      <c r="A786">
        <v>7114172</v>
      </c>
      <c r="B786" t="s">
        <v>1627</v>
      </c>
      <c r="C786" t="s">
        <v>181</v>
      </c>
      <c r="D786">
        <v>5</v>
      </c>
      <c r="E786">
        <v>500</v>
      </c>
      <c r="F786" t="s">
        <v>27</v>
      </c>
      <c r="G786">
        <v>-14</v>
      </c>
      <c r="H786">
        <v>40528</v>
      </c>
      <c r="I786" t="s">
        <v>22</v>
      </c>
      <c r="L786" t="s">
        <v>472</v>
      </c>
      <c r="M786" t="s">
        <v>64</v>
      </c>
      <c r="O786" t="s">
        <v>531</v>
      </c>
      <c r="P786">
        <v>43091</v>
      </c>
      <c r="Q786" t="s">
        <v>577</v>
      </c>
    </row>
    <row r="787" spans="1:17" ht="12.75">
      <c r="A787">
        <v>7115216</v>
      </c>
      <c r="B787" t="s">
        <v>266</v>
      </c>
      <c r="C787" t="s">
        <v>42</v>
      </c>
      <c r="D787">
        <v>5</v>
      </c>
      <c r="E787">
        <v>545</v>
      </c>
      <c r="F787" t="s">
        <v>39</v>
      </c>
      <c r="G787">
        <v>-15</v>
      </c>
      <c r="H787">
        <v>39857</v>
      </c>
      <c r="I787" t="s">
        <v>22</v>
      </c>
      <c r="J787" t="s">
        <v>28</v>
      </c>
      <c r="K787" t="s">
        <v>51</v>
      </c>
      <c r="L787" t="s">
        <v>472</v>
      </c>
      <c r="M787" t="s">
        <v>64</v>
      </c>
      <c r="N787">
        <v>45177</v>
      </c>
      <c r="O787" t="s">
        <v>29</v>
      </c>
      <c r="P787">
        <v>44826</v>
      </c>
      <c r="Q787" t="s">
        <v>137</v>
      </c>
    </row>
    <row r="788" spans="1:18" ht="12.75">
      <c r="A788">
        <v>7114827</v>
      </c>
      <c r="B788" t="s">
        <v>692</v>
      </c>
      <c r="C788" t="s">
        <v>693</v>
      </c>
      <c r="D788">
        <v>5</v>
      </c>
      <c r="E788">
        <v>500</v>
      </c>
      <c r="F788" t="s">
        <v>40</v>
      </c>
      <c r="G788">
        <v>-12</v>
      </c>
      <c r="H788">
        <v>41045</v>
      </c>
      <c r="I788" t="s">
        <v>22</v>
      </c>
      <c r="K788" t="s">
        <v>28</v>
      </c>
      <c r="L788" t="s">
        <v>501</v>
      </c>
      <c r="M788" t="s">
        <v>61</v>
      </c>
      <c r="O788" t="s">
        <v>531</v>
      </c>
      <c r="P788">
        <v>44112</v>
      </c>
      <c r="Q788" t="s">
        <v>30</v>
      </c>
      <c r="R788">
        <v>44839</v>
      </c>
    </row>
    <row r="789" spans="1:16" ht="12.75">
      <c r="A789">
        <v>7113101</v>
      </c>
      <c r="B789" t="s">
        <v>1628</v>
      </c>
      <c r="C789" t="s">
        <v>620</v>
      </c>
      <c r="D789">
        <v>5</v>
      </c>
      <c r="E789">
        <v>500</v>
      </c>
      <c r="F789" t="s">
        <v>25</v>
      </c>
      <c r="G789">
        <v>-17</v>
      </c>
      <c r="H789">
        <v>39143</v>
      </c>
      <c r="I789" t="s">
        <v>22</v>
      </c>
      <c r="L789" t="s">
        <v>468</v>
      </c>
      <c r="M789" t="s">
        <v>83</v>
      </c>
      <c r="O789" t="s">
        <v>531</v>
      </c>
      <c r="P789">
        <v>42047</v>
      </c>
    </row>
    <row r="790" spans="1:17" ht="12.75">
      <c r="A790">
        <v>7113957</v>
      </c>
      <c r="B790" t="s">
        <v>1628</v>
      </c>
      <c r="C790" t="s">
        <v>1629</v>
      </c>
      <c r="D790">
        <v>5</v>
      </c>
      <c r="E790">
        <v>500</v>
      </c>
      <c r="F790" t="s">
        <v>33</v>
      </c>
      <c r="G790">
        <v>-16</v>
      </c>
      <c r="H790">
        <v>39680</v>
      </c>
      <c r="I790" t="s">
        <v>32</v>
      </c>
      <c r="L790" t="s">
        <v>468</v>
      </c>
      <c r="M790" t="s">
        <v>83</v>
      </c>
      <c r="O790" t="s">
        <v>531</v>
      </c>
      <c r="P790">
        <v>42903</v>
      </c>
      <c r="Q790" t="s">
        <v>577</v>
      </c>
    </row>
    <row r="791" spans="1:17" ht="12.75">
      <c r="A791">
        <v>7115671</v>
      </c>
      <c r="B791" t="s">
        <v>497</v>
      </c>
      <c r="C791" t="s">
        <v>498</v>
      </c>
      <c r="D791">
        <v>5</v>
      </c>
      <c r="E791">
        <v>500</v>
      </c>
      <c r="F791" t="s">
        <v>35</v>
      </c>
      <c r="G791">
        <v>-13</v>
      </c>
      <c r="H791">
        <v>40809</v>
      </c>
      <c r="I791" t="s">
        <v>22</v>
      </c>
      <c r="J791" t="s">
        <v>28</v>
      </c>
      <c r="L791" t="s">
        <v>476</v>
      </c>
      <c r="M791" t="s">
        <v>69</v>
      </c>
      <c r="N791">
        <v>45255</v>
      </c>
      <c r="O791" t="s">
        <v>29</v>
      </c>
      <c r="P791">
        <v>45255</v>
      </c>
      <c r="Q791" t="s">
        <v>137</v>
      </c>
    </row>
    <row r="792" spans="1:16" ht="12.75">
      <c r="A792">
        <v>7111586</v>
      </c>
      <c r="B792" t="s">
        <v>1628</v>
      </c>
      <c r="C792" t="s">
        <v>26</v>
      </c>
      <c r="D792">
        <v>5</v>
      </c>
      <c r="E792">
        <v>500</v>
      </c>
      <c r="F792" t="s">
        <v>554</v>
      </c>
      <c r="G792">
        <v>-19</v>
      </c>
      <c r="H792">
        <v>38498</v>
      </c>
      <c r="I792" t="s">
        <v>22</v>
      </c>
      <c r="L792" t="s">
        <v>468</v>
      </c>
      <c r="M792" t="s">
        <v>83</v>
      </c>
      <c r="O792" t="s">
        <v>531</v>
      </c>
      <c r="P792">
        <v>40961</v>
      </c>
    </row>
    <row r="793" spans="1:17" ht="12.75">
      <c r="A793">
        <v>7115446</v>
      </c>
      <c r="B793" t="s">
        <v>694</v>
      </c>
      <c r="C793" t="s">
        <v>695</v>
      </c>
      <c r="D793">
        <v>5</v>
      </c>
      <c r="E793">
        <v>500</v>
      </c>
      <c r="F793" t="s">
        <v>44</v>
      </c>
      <c r="G793">
        <v>-11</v>
      </c>
      <c r="H793">
        <v>41438</v>
      </c>
      <c r="I793" t="s">
        <v>32</v>
      </c>
      <c r="J793" t="s">
        <v>51</v>
      </c>
      <c r="K793" t="s">
        <v>51</v>
      </c>
      <c r="L793" t="s">
        <v>501</v>
      </c>
      <c r="M793" t="s">
        <v>61</v>
      </c>
      <c r="N793">
        <v>45200</v>
      </c>
      <c r="O793" t="s">
        <v>29</v>
      </c>
      <c r="P793">
        <v>44959</v>
      </c>
      <c r="Q793" t="s">
        <v>137</v>
      </c>
    </row>
    <row r="794" spans="1:16" ht="12.75">
      <c r="A794">
        <v>7110446</v>
      </c>
      <c r="B794" t="s">
        <v>1630</v>
      </c>
      <c r="C794" t="s">
        <v>148</v>
      </c>
      <c r="D794">
        <v>5</v>
      </c>
      <c r="E794">
        <v>500</v>
      </c>
      <c r="F794" t="s">
        <v>21</v>
      </c>
      <c r="G794">
        <v>-18</v>
      </c>
      <c r="H794">
        <v>38910</v>
      </c>
      <c r="I794" t="s">
        <v>22</v>
      </c>
      <c r="L794" t="s">
        <v>957</v>
      </c>
      <c r="M794" t="s">
        <v>958</v>
      </c>
      <c r="O794" t="s">
        <v>531</v>
      </c>
      <c r="P794">
        <v>40344</v>
      </c>
    </row>
    <row r="795" spans="1:16" ht="12.75">
      <c r="A795">
        <v>7112660</v>
      </c>
      <c r="B795" t="s">
        <v>1631</v>
      </c>
      <c r="C795" t="s">
        <v>1632</v>
      </c>
      <c r="D795">
        <v>5</v>
      </c>
      <c r="E795">
        <v>500</v>
      </c>
      <c r="F795" t="s">
        <v>554</v>
      </c>
      <c r="G795">
        <v>-19</v>
      </c>
      <c r="H795">
        <v>38533</v>
      </c>
      <c r="I795" t="s">
        <v>22</v>
      </c>
      <c r="L795" t="s">
        <v>468</v>
      </c>
      <c r="M795" t="s">
        <v>83</v>
      </c>
      <c r="O795" t="s">
        <v>531</v>
      </c>
      <c r="P795">
        <v>41703</v>
      </c>
    </row>
    <row r="796" spans="1:18" ht="12.75">
      <c r="A796">
        <v>7114844</v>
      </c>
      <c r="B796" t="s">
        <v>1633</v>
      </c>
      <c r="C796" t="s">
        <v>1634</v>
      </c>
      <c r="D796">
        <v>5</v>
      </c>
      <c r="E796">
        <v>500</v>
      </c>
      <c r="F796" t="s">
        <v>25</v>
      </c>
      <c r="G796">
        <v>-17</v>
      </c>
      <c r="H796">
        <v>39313</v>
      </c>
      <c r="I796" t="s">
        <v>22</v>
      </c>
      <c r="L796" t="s">
        <v>493</v>
      </c>
      <c r="M796" t="s">
        <v>49</v>
      </c>
      <c r="O796" t="s">
        <v>531</v>
      </c>
      <c r="P796">
        <v>44120</v>
      </c>
      <c r="Q796" t="s">
        <v>30</v>
      </c>
      <c r="R796">
        <v>44097</v>
      </c>
    </row>
    <row r="797" spans="1:16" ht="12.75">
      <c r="A797">
        <v>7113156</v>
      </c>
      <c r="B797" t="s">
        <v>1635</v>
      </c>
      <c r="C797" t="s">
        <v>1636</v>
      </c>
      <c r="D797">
        <v>5</v>
      </c>
      <c r="E797">
        <v>500</v>
      </c>
      <c r="F797" t="s">
        <v>21</v>
      </c>
      <c r="G797">
        <v>-18</v>
      </c>
      <c r="H797">
        <v>39037</v>
      </c>
      <c r="I797" t="s">
        <v>22</v>
      </c>
      <c r="L797" t="s">
        <v>464</v>
      </c>
      <c r="M797" t="s">
        <v>23</v>
      </c>
      <c r="O797" t="s">
        <v>531</v>
      </c>
      <c r="P797">
        <v>42075</v>
      </c>
    </row>
    <row r="798" spans="1:17" ht="12.75">
      <c r="A798">
        <v>7114188</v>
      </c>
      <c r="B798" t="s">
        <v>1637</v>
      </c>
      <c r="C798" t="s">
        <v>1638</v>
      </c>
      <c r="D798">
        <v>5</v>
      </c>
      <c r="E798">
        <v>500</v>
      </c>
      <c r="F798" t="s">
        <v>27</v>
      </c>
      <c r="G798">
        <v>-14</v>
      </c>
      <c r="H798">
        <v>40352</v>
      </c>
      <c r="I798" t="s">
        <v>32</v>
      </c>
      <c r="L798" t="s">
        <v>468</v>
      </c>
      <c r="M798" t="s">
        <v>83</v>
      </c>
      <c r="O798" t="s">
        <v>531</v>
      </c>
      <c r="P798">
        <v>43104</v>
      </c>
      <c r="Q798" t="s">
        <v>577</v>
      </c>
    </row>
    <row r="799" spans="1:17" ht="12.75">
      <c r="A799">
        <v>2112453</v>
      </c>
      <c r="B799" t="s">
        <v>696</v>
      </c>
      <c r="C799" t="s">
        <v>595</v>
      </c>
      <c r="D799">
        <v>5</v>
      </c>
      <c r="E799">
        <v>500</v>
      </c>
      <c r="F799" t="s">
        <v>35</v>
      </c>
      <c r="G799">
        <v>-13</v>
      </c>
      <c r="H799">
        <v>40851</v>
      </c>
      <c r="I799" t="s">
        <v>22</v>
      </c>
      <c r="K799" t="s">
        <v>51</v>
      </c>
      <c r="L799" t="s">
        <v>489</v>
      </c>
      <c r="M799" t="s">
        <v>349</v>
      </c>
      <c r="O799" t="s">
        <v>531</v>
      </c>
      <c r="P799">
        <v>43016</v>
      </c>
      <c r="Q799" t="s">
        <v>137</v>
      </c>
    </row>
    <row r="800" spans="1:18" ht="12.75">
      <c r="A800">
        <v>2112349</v>
      </c>
      <c r="B800" t="s">
        <v>696</v>
      </c>
      <c r="C800" t="s">
        <v>1639</v>
      </c>
      <c r="D800">
        <v>5</v>
      </c>
      <c r="E800">
        <v>500</v>
      </c>
      <c r="F800" t="s">
        <v>33</v>
      </c>
      <c r="G800">
        <v>-16</v>
      </c>
      <c r="H800">
        <v>39778</v>
      </c>
      <c r="I800" t="s">
        <v>32</v>
      </c>
      <c r="L800" t="s">
        <v>489</v>
      </c>
      <c r="M800" t="s">
        <v>349</v>
      </c>
      <c r="O800" t="s">
        <v>531</v>
      </c>
      <c r="P800">
        <v>43005</v>
      </c>
      <c r="Q800" t="s">
        <v>30</v>
      </c>
      <c r="R800">
        <v>42998</v>
      </c>
    </row>
    <row r="801" spans="1:17" ht="12.75">
      <c r="A801">
        <v>7114264</v>
      </c>
      <c r="B801" t="s">
        <v>1640</v>
      </c>
      <c r="C801" t="s">
        <v>1023</v>
      </c>
      <c r="D801">
        <v>5</v>
      </c>
      <c r="E801">
        <v>500</v>
      </c>
      <c r="F801" t="s">
        <v>39</v>
      </c>
      <c r="G801">
        <v>-15</v>
      </c>
      <c r="H801">
        <v>40124</v>
      </c>
      <c r="I801" t="s">
        <v>22</v>
      </c>
      <c r="L801" t="s">
        <v>468</v>
      </c>
      <c r="M801" t="s">
        <v>83</v>
      </c>
      <c r="O801" t="s">
        <v>531</v>
      </c>
      <c r="P801">
        <v>43251</v>
      </c>
      <c r="Q801" t="s">
        <v>577</v>
      </c>
    </row>
    <row r="802" spans="1:16" ht="12.75">
      <c r="A802">
        <v>7112162</v>
      </c>
      <c r="B802" t="s">
        <v>1641</v>
      </c>
      <c r="C802" t="s">
        <v>1642</v>
      </c>
      <c r="D802">
        <v>5</v>
      </c>
      <c r="E802">
        <v>500</v>
      </c>
      <c r="F802" t="s">
        <v>554</v>
      </c>
      <c r="G802">
        <v>-19</v>
      </c>
      <c r="H802">
        <v>38386</v>
      </c>
      <c r="I802" t="s">
        <v>32</v>
      </c>
      <c r="L802" t="s">
        <v>468</v>
      </c>
      <c r="M802" t="s">
        <v>83</v>
      </c>
      <c r="O802" t="s">
        <v>531</v>
      </c>
      <c r="P802">
        <v>41297</v>
      </c>
    </row>
    <row r="803" spans="1:16" ht="12.75">
      <c r="A803">
        <v>7112332</v>
      </c>
      <c r="B803" t="s">
        <v>1643</v>
      </c>
      <c r="C803" t="s">
        <v>1644</v>
      </c>
      <c r="D803">
        <v>5</v>
      </c>
      <c r="E803">
        <v>500</v>
      </c>
      <c r="F803" t="s">
        <v>21</v>
      </c>
      <c r="G803">
        <v>-18</v>
      </c>
      <c r="H803">
        <v>38996</v>
      </c>
      <c r="I803" t="s">
        <v>32</v>
      </c>
      <c r="L803" t="s">
        <v>957</v>
      </c>
      <c r="M803" t="s">
        <v>958</v>
      </c>
      <c r="O803" t="s">
        <v>531</v>
      </c>
      <c r="P803">
        <v>41444</v>
      </c>
    </row>
    <row r="804" spans="1:16" ht="12.75">
      <c r="A804">
        <v>7112842</v>
      </c>
      <c r="B804" t="s">
        <v>1643</v>
      </c>
      <c r="C804" t="s">
        <v>328</v>
      </c>
      <c r="D804">
        <v>5</v>
      </c>
      <c r="E804">
        <v>500</v>
      </c>
      <c r="F804" t="s">
        <v>33</v>
      </c>
      <c r="G804">
        <v>-16</v>
      </c>
      <c r="H804">
        <v>39484</v>
      </c>
      <c r="I804" t="s">
        <v>22</v>
      </c>
      <c r="L804" t="s">
        <v>957</v>
      </c>
      <c r="M804" t="s">
        <v>958</v>
      </c>
      <c r="O804" t="s">
        <v>531</v>
      </c>
      <c r="P804">
        <v>41820</v>
      </c>
    </row>
    <row r="805" spans="1:16" ht="12.75">
      <c r="A805">
        <v>7110474</v>
      </c>
      <c r="B805" t="s">
        <v>1645</v>
      </c>
      <c r="C805" t="s">
        <v>652</v>
      </c>
      <c r="D805">
        <v>5</v>
      </c>
      <c r="E805">
        <v>500</v>
      </c>
      <c r="F805" t="s">
        <v>21</v>
      </c>
      <c r="G805">
        <v>-18</v>
      </c>
      <c r="H805">
        <v>39058</v>
      </c>
      <c r="I805" t="s">
        <v>22</v>
      </c>
      <c r="L805" t="s">
        <v>957</v>
      </c>
      <c r="M805" t="s">
        <v>958</v>
      </c>
      <c r="O805" t="s">
        <v>531</v>
      </c>
      <c r="P805">
        <v>40344</v>
      </c>
    </row>
    <row r="806" spans="1:17" ht="12.75">
      <c r="A806">
        <v>7113310</v>
      </c>
      <c r="B806" t="s">
        <v>697</v>
      </c>
      <c r="C806" t="s">
        <v>677</v>
      </c>
      <c r="D806">
        <v>5</v>
      </c>
      <c r="E806">
        <v>500</v>
      </c>
      <c r="F806" t="s">
        <v>33</v>
      </c>
      <c r="G806">
        <v>-16</v>
      </c>
      <c r="H806">
        <v>39805</v>
      </c>
      <c r="I806" t="s">
        <v>22</v>
      </c>
      <c r="J806" t="s">
        <v>51</v>
      </c>
      <c r="K806" t="s">
        <v>51</v>
      </c>
      <c r="L806" t="s">
        <v>468</v>
      </c>
      <c r="M806" t="s">
        <v>83</v>
      </c>
      <c r="N806">
        <v>45202</v>
      </c>
      <c r="O806" t="s">
        <v>29</v>
      </c>
      <c r="P806">
        <v>42262</v>
      </c>
      <c r="Q806" t="s">
        <v>137</v>
      </c>
    </row>
    <row r="807" spans="1:17" ht="12.75">
      <c r="A807">
        <v>7113309</v>
      </c>
      <c r="B807" t="s">
        <v>697</v>
      </c>
      <c r="C807" t="s">
        <v>534</v>
      </c>
      <c r="D807">
        <v>5</v>
      </c>
      <c r="E807">
        <v>500</v>
      </c>
      <c r="F807" t="s">
        <v>33</v>
      </c>
      <c r="G807">
        <v>-16</v>
      </c>
      <c r="H807">
        <v>39805</v>
      </c>
      <c r="I807" t="s">
        <v>22</v>
      </c>
      <c r="J807" t="s">
        <v>51</v>
      </c>
      <c r="K807" t="s">
        <v>51</v>
      </c>
      <c r="L807" t="s">
        <v>468</v>
      </c>
      <c r="M807" t="s">
        <v>83</v>
      </c>
      <c r="N807">
        <v>45202</v>
      </c>
      <c r="O807" t="s">
        <v>29</v>
      </c>
      <c r="P807">
        <v>42262</v>
      </c>
      <c r="Q807" t="s">
        <v>137</v>
      </c>
    </row>
    <row r="808" spans="1:18" ht="12.75">
      <c r="A808">
        <v>7115459</v>
      </c>
      <c r="B808" t="s">
        <v>698</v>
      </c>
      <c r="C808" t="s">
        <v>699</v>
      </c>
      <c r="D808">
        <v>5</v>
      </c>
      <c r="E808">
        <v>500</v>
      </c>
      <c r="F808" t="s">
        <v>39</v>
      </c>
      <c r="G808">
        <v>-15</v>
      </c>
      <c r="H808">
        <v>39930</v>
      </c>
      <c r="I808" t="s">
        <v>22</v>
      </c>
      <c r="K808" t="s">
        <v>51</v>
      </c>
      <c r="L808" t="s">
        <v>473</v>
      </c>
      <c r="M808" t="s">
        <v>97</v>
      </c>
      <c r="O808" t="s">
        <v>531</v>
      </c>
      <c r="P808">
        <v>44961</v>
      </c>
      <c r="Q808" t="s">
        <v>30</v>
      </c>
      <c r="R808">
        <v>44951</v>
      </c>
    </row>
    <row r="809" spans="1:16" ht="12.75">
      <c r="A809">
        <v>7112536</v>
      </c>
      <c r="B809" t="s">
        <v>1646</v>
      </c>
      <c r="C809" t="s">
        <v>652</v>
      </c>
      <c r="D809">
        <v>5</v>
      </c>
      <c r="E809">
        <v>500</v>
      </c>
      <c r="F809" t="s">
        <v>25</v>
      </c>
      <c r="G809">
        <v>-17</v>
      </c>
      <c r="H809">
        <v>39189</v>
      </c>
      <c r="I809" t="s">
        <v>22</v>
      </c>
      <c r="L809" t="s">
        <v>493</v>
      </c>
      <c r="M809" t="s">
        <v>49</v>
      </c>
      <c r="O809" t="s">
        <v>531</v>
      </c>
      <c r="P809">
        <v>41600</v>
      </c>
    </row>
    <row r="810" spans="1:16" ht="12.75">
      <c r="A810">
        <v>7112315</v>
      </c>
      <c r="B810" t="s">
        <v>1647</v>
      </c>
      <c r="C810" t="s">
        <v>1648</v>
      </c>
      <c r="D810">
        <v>5</v>
      </c>
      <c r="E810">
        <v>500</v>
      </c>
      <c r="F810" t="s">
        <v>25</v>
      </c>
      <c r="G810">
        <v>-17</v>
      </c>
      <c r="H810">
        <v>39428</v>
      </c>
      <c r="I810" t="s">
        <v>32</v>
      </c>
      <c r="L810" t="s">
        <v>957</v>
      </c>
      <c r="M810" t="s">
        <v>958</v>
      </c>
      <c r="O810" t="s">
        <v>531</v>
      </c>
      <c r="P810">
        <v>41444</v>
      </c>
    </row>
    <row r="811" spans="1:18" ht="12.75">
      <c r="A811">
        <v>2112528</v>
      </c>
      <c r="B811" t="s">
        <v>1649</v>
      </c>
      <c r="C811" t="s">
        <v>1133</v>
      </c>
      <c r="D811">
        <v>5</v>
      </c>
      <c r="E811">
        <v>500</v>
      </c>
      <c r="F811" t="s">
        <v>25</v>
      </c>
      <c r="G811">
        <v>-17</v>
      </c>
      <c r="H811">
        <v>39346</v>
      </c>
      <c r="I811" t="s">
        <v>22</v>
      </c>
      <c r="L811" t="s">
        <v>489</v>
      </c>
      <c r="M811" t="s">
        <v>349</v>
      </c>
      <c r="O811" t="s">
        <v>531</v>
      </c>
      <c r="P811">
        <v>43059</v>
      </c>
      <c r="Q811" t="s">
        <v>30</v>
      </c>
      <c r="R811">
        <v>43055</v>
      </c>
    </row>
    <row r="812" spans="1:18" ht="12.75">
      <c r="A812">
        <v>2111836</v>
      </c>
      <c r="B812" t="s">
        <v>1649</v>
      </c>
      <c r="C812" t="s">
        <v>659</v>
      </c>
      <c r="D812">
        <v>5</v>
      </c>
      <c r="E812">
        <v>500</v>
      </c>
      <c r="F812" t="s">
        <v>554</v>
      </c>
      <c r="G812">
        <v>-19</v>
      </c>
      <c r="H812">
        <v>38398</v>
      </c>
      <c r="I812" t="s">
        <v>22</v>
      </c>
      <c r="L812" t="s">
        <v>489</v>
      </c>
      <c r="M812" t="s">
        <v>349</v>
      </c>
      <c r="O812" t="s">
        <v>531</v>
      </c>
      <c r="P812">
        <v>42374</v>
      </c>
      <c r="Q812" t="s">
        <v>30</v>
      </c>
      <c r="R812">
        <v>44117</v>
      </c>
    </row>
    <row r="813" spans="1:18" ht="12.75">
      <c r="A813">
        <v>2112527</v>
      </c>
      <c r="B813" t="s">
        <v>1649</v>
      </c>
      <c r="C813" t="s">
        <v>1454</v>
      </c>
      <c r="D813">
        <v>5</v>
      </c>
      <c r="E813">
        <v>500</v>
      </c>
      <c r="F813" t="s">
        <v>39</v>
      </c>
      <c r="G813">
        <v>-15</v>
      </c>
      <c r="H813">
        <v>39913</v>
      </c>
      <c r="I813" t="s">
        <v>32</v>
      </c>
      <c r="L813" t="s">
        <v>489</v>
      </c>
      <c r="M813" t="s">
        <v>349</v>
      </c>
      <c r="O813" t="s">
        <v>531</v>
      </c>
      <c r="P813">
        <v>43059</v>
      </c>
      <c r="Q813" t="s">
        <v>30</v>
      </c>
      <c r="R813">
        <v>43055</v>
      </c>
    </row>
    <row r="814" spans="1:17" ht="12.75">
      <c r="A814">
        <v>7115534</v>
      </c>
      <c r="B814" t="s">
        <v>429</v>
      </c>
      <c r="C814" t="s">
        <v>281</v>
      </c>
      <c r="D814">
        <v>5</v>
      </c>
      <c r="E814">
        <v>500</v>
      </c>
      <c r="F814" t="s">
        <v>35</v>
      </c>
      <c r="G814">
        <v>-13</v>
      </c>
      <c r="H814">
        <v>40546</v>
      </c>
      <c r="I814" t="s">
        <v>22</v>
      </c>
      <c r="J814" t="s">
        <v>28</v>
      </c>
      <c r="L814" t="s">
        <v>471</v>
      </c>
      <c r="M814" t="s">
        <v>91</v>
      </c>
      <c r="N814">
        <v>45196</v>
      </c>
      <c r="O814" t="s">
        <v>29</v>
      </c>
      <c r="P814">
        <v>45196</v>
      </c>
      <c r="Q814" t="s">
        <v>137</v>
      </c>
    </row>
    <row r="815" spans="1:17" ht="12.75">
      <c r="A815">
        <v>7114189</v>
      </c>
      <c r="B815" t="s">
        <v>1650</v>
      </c>
      <c r="C815" t="s">
        <v>161</v>
      </c>
      <c r="D815">
        <v>5</v>
      </c>
      <c r="E815">
        <v>500</v>
      </c>
      <c r="F815" t="s">
        <v>27</v>
      </c>
      <c r="G815">
        <v>-14</v>
      </c>
      <c r="H815">
        <v>40476</v>
      </c>
      <c r="I815" t="s">
        <v>22</v>
      </c>
      <c r="L815" t="s">
        <v>468</v>
      </c>
      <c r="M815" t="s">
        <v>83</v>
      </c>
      <c r="O815" t="s">
        <v>531</v>
      </c>
      <c r="P815">
        <v>43104</v>
      </c>
      <c r="Q815" t="s">
        <v>577</v>
      </c>
    </row>
    <row r="816" spans="1:17" ht="12.75">
      <c r="A816">
        <v>7115518</v>
      </c>
      <c r="B816" t="s">
        <v>430</v>
      </c>
      <c r="C816" t="s">
        <v>318</v>
      </c>
      <c r="D816">
        <v>5</v>
      </c>
      <c r="E816">
        <v>540</v>
      </c>
      <c r="F816" t="s">
        <v>39</v>
      </c>
      <c r="G816">
        <v>-15</v>
      </c>
      <c r="H816">
        <v>40161</v>
      </c>
      <c r="I816" t="s">
        <v>22</v>
      </c>
      <c r="J816" t="s">
        <v>28</v>
      </c>
      <c r="L816" t="s">
        <v>493</v>
      </c>
      <c r="M816" t="s">
        <v>49</v>
      </c>
      <c r="N816">
        <v>45190</v>
      </c>
      <c r="O816" t="s">
        <v>29</v>
      </c>
      <c r="P816">
        <v>45190</v>
      </c>
      <c r="Q816" t="s">
        <v>137</v>
      </c>
    </row>
    <row r="817" spans="1:17" ht="12.75">
      <c r="A817">
        <v>7114734</v>
      </c>
      <c r="B817" t="s">
        <v>1651</v>
      </c>
      <c r="C817" t="s">
        <v>45</v>
      </c>
      <c r="D817">
        <v>5</v>
      </c>
      <c r="E817">
        <v>500</v>
      </c>
      <c r="F817" t="s">
        <v>21</v>
      </c>
      <c r="G817">
        <v>-18</v>
      </c>
      <c r="H817">
        <v>39078</v>
      </c>
      <c r="I817" t="s">
        <v>22</v>
      </c>
      <c r="L817" t="s">
        <v>472</v>
      </c>
      <c r="M817" t="s">
        <v>64</v>
      </c>
      <c r="O817" t="s">
        <v>531</v>
      </c>
      <c r="P817">
        <v>43781</v>
      </c>
      <c r="Q817" t="s">
        <v>577</v>
      </c>
    </row>
    <row r="818" spans="1:17" ht="12.75">
      <c r="A818">
        <v>7115379</v>
      </c>
      <c r="B818" t="s">
        <v>329</v>
      </c>
      <c r="C818" t="s">
        <v>262</v>
      </c>
      <c r="D818">
        <v>5</v>
      </c>
      <c r="E818">
        <v>500</v>
      </c>
      <c r="F818" t="s">
        <v>40</v>
      </c>
      <c r="G818">
        <v>-12</v>
      </c>
      <c r="H818">
        <v>41023</v>
      </c>
      <c r="I818" t="s">
        <v>22</v>
      </c>
      <c r="J818" t="s">
        <v>28</v>
      </c>
      <c r="K818" t="s">
        <v>28</v>
      </c>
      <c r="L818" t="s">
        <v>461</v>
      </c>
      <c r="M818" t="s">
        <v>80</v>
      </c>
      <c r="N818">
        <v>45187</v>
      </c>
      <c r="O818" t="s">
        <v>29</v>
      </c>
      <c r="P818">
        <v>44873</v>
      </c>
      <c r="Q818" t="s">
        <v>137</v>
      </c>
    </row>
    <row r="819" spans="1:16" ht="12.75">
      <c r="A819">
        <v>7112630</v>
      </c>
      <c r="B819" t="s">
        <v>1652</v>
      </c>
      <c r="C819" t="s">
        <v>1653</v>
      </c>
      <c r="D819">
        <v>5</v>
      </c>
      <c r="E819">
        <v>500</v>
      </c>
      <c r="F819" t="s">
        <v>33</v>
      </c>
      <c r="G819">
        <v>-16</v>
      </c>
      <c r="H819">
        <v>39520</v>
      </c>
      <c r="I819" t="s">
        <v>22</v>
      </c>
      <c r="L819" t="s">
        <v>466</v>
      </c>
      <c r="M819" t="s">
        <v>87</v>
      </c>
      <c r="O819" t="s">
        <v>531</v>
      </c>
      <c r="P819">
        <v>41676</v>
      </c>
    </row>
    <row r="820" spans="1:18" ht="12.75">
      <c r="A820">
        <v>7114231</v>
      </c>
      <c r="B820" t="s">
        <v>1654</v>
      </c>
      <c r="C820" t="s">
        <v>1655</v>
      </c>
      <c r="D820">
        <v>5</v>
      </c>
      <c r="E820">
        <v>500</v>
      </c>
      <c r="F820" t="s">
        <v>44</v>
      </c>
      <c r="G820">
        <v>-11</v>
      </c>
      <c r="H820">
        <v>41589</v>
      </c>
      <c r="I820" t="s">
        <v>22</v>
      </c>
      <c r="L820" t="s">
        <v>468</v>
      </c>
      <c r="M820" t="s">
        <v>83</v>
      </c>
      <c r="O820" t="s">
        <v>531</v>
      </c>
      <c r="P820">
        <v>43182</v>
      </c>
      <c r="Q820" t="s">
        <v>30</v>
      </c>
      <c r="R820">
        <v>43356</v>
      </c>
    </row>
    <row r="821" spans="1:18" ht="12.75">
      <c r="A821">
        <v>7114230</v>
      </c>
      <c r="B821" t="s">
        <v>1654</v>
      </c>
      <c r="C821" t="s">
        <v>1656</v>
      </c>
      <c r="D821">
        <v>5</v>
      </c>
      <c r="E821">
        <v>500</v>
      </c>
      <c r="F821" t="s">
        <v>35</v>
      </c>
      <c r="G821">
        <v>-13</v>
      </c>
      <c r="H821">
        <v>40784</v>
      </c>
      <c r="I821" t="s">
        <v>22</v>
      </c>
      <c r="L821" t="s">
        <v>468</v>
      </c>
      <c r="M821" t="s">
        <v>83</v>
      </c>
      <c r="O821" t="s">
        <v>531</v>
      </c>
      <c r="P821">
        <v>43182</v>
      </c>
      <c r="Q821" t="s">
        <v>30</v>
      </c>
      <c r="R821">
        <v>43356</v>
      </c>
    </row>
    <row r="822" spans="1:18" ht="12.75">
      <c r="A822">
        <v>7114390</v>
      </c>
      <c r="B822" t="s">
        <v>1657</v>
      </c>
      <c r="C822" t="s">
        <v>161</v>
      </c>
      <c r="D822">
        <v>5</v>
      </c>
      <c r="E822">
        <v>500</v>
      </c>
      <c r="F822" t="s">
        <v>554</v>
      </c>
      <c r="G822">
        <v>-19</v>
      </c>
      <c r="H822">
        <v>38548</v>
      </c>
      <c r="I822" t="s">
        <v>22</v>
      </c>
      <c r="L822" t="s">
        <v>471</v>
      </c>
      <c r="M822" t="s">
        <v>91</v>
      </c>
      <c r="O822" t="s">
        <v>531</v>
      </c>
      <c r="P822">
        <v>43401</v>
      </c>
      <c r="Q822" t="s">
        <v>30</v>
      </c>
      <c r="R822">
        <v>43379</v>
      </c>
    </row>
    <row r="823" spans="1:17" ht="12.75">
      <c r="A823">
        <v>7115305</v>
      </c>
      <c r="B823" t="s">
        <v>700</v>
      </c>
      <c r="C823" t="s">
        <v>701</v>
      </c>
      <c r="D823">
        <v>5</v>
      </c>
      <c r="E823">
        <v>500</v>
      </c>
      <c r="F823" t="s">
        <v>44</v>
      </c>
      <c r="G823">
        <v>-11</v>
      </c>
      <c r="H823">
        <v>41536</v>
      </c>
      <c r="I823" t="s">
        <v>32</v>
      </c>
      <c r="K823" t="s">
        <v>51</v>
      </c>
      <c r="L823" t="s">
        <v>471</v>
      </c>
      <c r="M823" t="s">
        <v>91</v>
      </c>
      <c r="O823" t="s">
        <v>531</v>
      </c>
      <c r="P823">
        <v>44847</v>
      </c>
      <c r="Q823" t="s">
        <v>137</v>
      </c>
    </row>
    <row r="824" spans="1:16" ht="12.75">
      <c r="A824">
        <v>7113356</v>
      </c>
      <c r="B824" t="s">
        <v>1658</v>
      </c>
      <c r="C824" t="s">
        <v>964</v>
      </c>
      <c r="D824">
        <v>5</v>
      </c>
      <c r="E824">
        <v>500</v>
      </c>
      <c r="F824" t="s">
        <v>554</v>
      </c>
      <c r="G824">
        <v>-19</v>
      </c>
      <c r="H824">
        <v>38359</v>
      </c>
      <c r="I824" t="s">
        <v>22</v>
      </c>
      <c r="L824" t="s">
        <v>493</v>
      </c>
      <c r="M824" t="s">
        <v>49</v>
      </c>
      <c r="O824" t="s">
        <v>531</v>
      </c>
      <c r="P824">
        <v>42277</v>
      </c>
    </row>
    <row r="825" spans="1:17" ht="12.75">
      <c r="A825">
        <v>7115447</v>
      </c>
      <c r="B825" t="s">
        <v>702</v>
      </c>
      <c r="C825" t="s">
        <v>695</v>
      </c>
      <c r="D825">
        <v>5</v>
      </c>
      <c r="E825">
        <v>500</v>
      </c>
      <c r="F825" t="s">
        <v>44</v>
      </c>
      <c r="G825">
        <v>-11</v>
      </c>
      <c r="H825">
        <v>41407</v>
      </c>
      <c r="I825" t="s">
        <v>32</v>
      </c>
      <c r="K825" t="s">
        <v>51</v>
      </c>
      <c r="L825" t="s">
        <v>501</v>
      </c>
      <c r="M825" t="s">
        <v>61</v>
      </c>
      <c r="O825" t="s">
        <v>531</v>
      </c>
      <c r="P825">
        <v>44959</v>
      </c>
      <c r="Q825" t="s">
        <v>137</v>
      </c>
    </row>
    <row r="826" spans="1:17" ht="12.75">
      <c r="A826">
        <v>7115071</v>
      </c>
      <c r="B826" t="s">
        <v>1659</v>
      </c>
      <c r="C826" t="s">
        <v>1660</v>
      </c>
      <c r="D826">
        <v>5</v>
      </c>
      <c r="E826">
        <v>500</v>
      </c>
      <c r="F826" t="s">
        <v>33</v>
      </c>
      <c r="G826">
        <v>-16</v>
      </c>
      <c r="H826">
        <v>39681</v>
      </c>
      <c r="I826" t="s">
        <v>22</v>
      </c>
      <c r="L826" t="s">
        <v>466</v>
      </c>
      <c r="M826" t="s">
        <v>87</v>
      </c>
      <c r="O826" t="s">
        <v>531</v>
      </c>
      <c r="P826">
        <v>44513</v>
      </c>
      <c r="Q826" t="s">
        <v>137</v>
      </c>
    </row>
    <row r="827" spans="1:18" ht="12.75">
      <c r="A827">
        <v>7114613</v>
      </c>
      <c r="B827" t="s">
        <v>1661</v>
      </c>
      <c r="C827" t="s">
        <v>1662</v>
      </c>
      <c r="D827">
        <v>5</v>
      </c>
      <c r="E827">
        <v>500</v>
      </c>
      <c r="F827" t="s">
        <v>25</v>
      </c>
      <c r="G827">
        <v>-17</v>
      </c>
      <c r="H827">
        <v>39171</v>
      </c>
      <c r="I827" t="s">
        <v>22</v>
      </c>
      <c r="L827" t="s">
        <v>501</v>
      </c>
      <c r="M827" t="s">
        <v>61</v>
      </c>
      <c r="O827" t="s">
        <v>531</v>
      </c>
      <c r="P827">
        <v>43737</v>
      </c>
      <c r="Q827" t="s">
        <v>30</v>
      </c>
      <c r="R827">
        <v>44453</v>
      </c>
    </row>
    <row r="828" spans="1:16" ht="12.75">
      <c r="A828">
        <v>7111587</v>
      </c>
      <c r="B828" t="s">
        <v>703</v>
      </c>
      <c r="C828" t="s">
        <v>1663</v>
      </c>
      <c r="D828">
        <v>5</v>
      </c>
      <c r="E828">
        <v>500</v>
      </c>
      <c r="F828" t="s">
        <v>554</v>
      </c>
      <c r="G828">
        <v>-19</v>
      </c>
      <c r="H828">
        <v>38402</v>
      </c>
      <c r="I828" t="s">
        <v>32</v>
      </c>
      <c r="L828" t="s">
        <v>468</v>
      </c>
      <c r="M828" t="s">
        <v>83</v>
      </c>
      <c r="O828" t="s">
        <v>531</v>
      </c>
      <c r="P828">
        <v>40961</v>
      </c>
    </row>
    <row r="829" spans="1:17" ht="12.75">
      <c r="A829">
        <v>7114695</v>
      </c>
      <c r="B829" t="s">
        <v>703</v>
      </c>
      <c r="C829" t="s">
        <v>31</v>
      </c>
      <c r="D829">
        <v>5</v>
      </c>
      <c r="E829">
        <v>500</v>
      </c>
      <c r="F829" t="s">
        <v>39</v>
      </c>
      <c r="G829">
        <v>-15</v>
      </c>
      <c r="H829">
        <v>40170</v>
      </c>
      <c r="I829" t="s">
        <v>22</v>
      </c>
      <c r="K829" t="s">
        <v>28</v>
      </c>
      <c r="L829" t="s">
        <v>470</v>
      </c>
      <c r="M829" t="s">
        <v>76</v>
      </c>
      <c r="O829" t="s">
        <v>531</v>
      </c>
      <c r="P829">
        <v>43757</v>
      </c>
      <c r="Q829" t="s">
        <v>137</v>
      </c>
    </row>
    <row r="830" spans="1:18" ht="12.75">
      <c r="A830">
        <v>7114590</v>
      </c>
      <c r="B830" t="s">
        <v>1664</v>
      </c>
      <c r="C830" t="s">
        <v>55</v>
      </c>
      <c r="D830">
        <v>5</v>
      </c>
      <c r="E830">
        <v>500</v>
      </c>
      <c r="F830" t="s">
        <v>39</v>
      </c>
      <c r="G830">
        <v>-15</v>
      </c>
      <c r="H830">
        <v>40018</v>
      </c>
      <c r="I830" t="s">
        <v>22</v>
      </c>
      <c r="L830" t="s">
        <v>473</v>
      </c>
      <c r="M830" t="s">
        <v>97</v>
      </c>
      <c r="O830" t="s">
        <v>531</v>
      </c>
      <c r="P830">
        <v>43732</v>
      </c>
      <c r="Q830" t="s">
        <v>30</v>
      </c>
      <c r="R830">
        <v>43712</v>
      </c>
    </row>
    <row r="831" spans="1:18" ht="12.75">
      <c r="A831">
        <v>7114565</v>
      </c>
      <c r="B831" t="s">
        <v>1665</v>
      </c>
      <c r="C831" t="s">
        <v>769</v>
      </c>
      <c r="D831">
        <v>5</v>
      </c>
      <c r="E831">
        <v>500</v>
      </c>
      <c r="F831" t="s">
        <v>478</v>
      </c>
      <c r="G831">
        <v>-10</v>
      </c>
      <c r="H831">
        <v>41807</v>
      </c>
      <c r="I831" t="s">
        <v>22</v>
      </c>
      <c r="L831" t="s">
        <v>471</v>
      </c>
      <c r="M831" t="s">
        <v>91</v>
      </c>
      <c r="O831" t="s">
        <v>531</v>
      </c>
      <c r="P831">
        <v>43624</v>
      </c>
      <c r="Q831" t="s">
        <v>30</v>
      </c>
      <c r="R831">
        <v>43606</v>
      </c>
    </row>
    <row r="832" spans="1:16" ht="12.75">
      <c r="A832">
        <v>7112991</v>
      </c>
      <c r="B832" t="s">
        <v>1666</v>
      </c>
      <c r="C832" t="s">
        <v>695</v>
      </c>
      <c r="D832">
        <v>5</v>
      </c>
      <c r="E832">
        <v>500</v>
      </c>
      <c r="F832" t="s">
        <v>554</v>
      </c>
      <c r="G832">
        <v>-19</v>
      </c>
      <c r="H832">
        <v>38378</v>
      </c>
      <c r="I832" t="s">
        <v>32</v>
      </c>
      <c r="L832" t="s">
        <v>464</v>
      </c>
      <c r="M832" t="s">
        <v>23</v>
      </c>
      <c r="O832" t="s">
        <v>531</v>
      </c>
      <c r="P832">
        <v>41923</v>
      </c>
    </row>
    <row r="833" spans="1:16" ht="12.75">
      <c r="A833">
        <v>7112228</v>
      </c>
      <c r="B833" t="s">
        <v>1667</v>
      </c>
      <c r="C833" t="s">
        <v>1668</v>
      </c>
      <c r="D833">
        <v>5</v>
      </c>
      <c r="E833">
        <v>500</v>
      </c>
      <c r="F833" t="s">
        <v>554</v>
      </c>
      <c r="G833">
        <v>-19</v>
      </c>
      <c r="H833">
        <v>38358</v>
      </c>
      <c r="I833" t="s">
        <v>22</v>
      </c>
      <c r="L833" t="s">
        <v>494</v>
      </c>
      <c r="M833" t="s">
        <v>53</v>
      </c>
      <c r="O833" t="s">
        <v>531</v>
      </c>
      <c r="P833">
        <v>41370</v>
      </c>
    </row>
    <row r="834" spans="1:16" ht="12.75">
      <c r="A834">
        <v>7112923</v>
      </c>
      <c r="B834" t="s">
        <v>1669</v>
      </c>
      <c r="C834" t="s">
        <v>34</v>
      </c>
      <c r="D834">
        <v>5</v>
      </c>
      <c r="E834">
        <v>500</v>
      </c>
      <c r="F834" t="s">
        <v>554</v>
      </c>
      <c r="G834">
        <v>-19</v>
      </c>
      <c r="H834">
        <v>38519</v>
      </c>
      <c r="I834" t="s">
        <v>22</v>
      </c>
      <c r="L834" t="s">
        <v>466</v>
      </c>
      <c r="M834" t="s">
        <v>87</v>
      </c>
      <c r="O834" t="s">
        <v>531</v>
      </c>
      <c r="P834">
        <v>41909</v>
      </c>
    </row>
    <row r="835" spans="1:17" ht="12.75">
      <c r="A835">
        <v>7113623</v>
      </c>
      <c r="B835" t="s">
        <v>1670</v>
      </c>
      <c r="C835" t="s">
        <v>1629</v>
      </c>
      <c r="D835">
        <v>5</v>
      </c>
      <c r="E835">
        <v>500</v>
      </c>
      <c r="F835" t="s">
        <v>39</v>
      </c>
      <c r="G835">
        <v>-15</v>
      </c>
      <c r="H835">
        <v>40029</v>
      </c>
      <c r="I835" t="s">
        <v>32</v>
      </c>
      <c r="L835" t="s">
        <v>468</v>
      </c>
      <c r="M835" t="s">
        <v>83</v>
      </c>
      <c r="O835" t="s">
        <v>531</v>
      </c>
      <c r="P835">
        <v>42537</v>
      </c>
      <c r="Q835" t="s">
        <v>577</v>
      </c>
    </row>
    <row r="836" spans="1:17" ht="12.75">
      <c r="A836">
        <v>7115280</v>
      </c>
      <c r="B836" t="s">
        <v>704</v>
      </c>
      <c r="C836" t="s">
        <v>163</v>
      </c>
      <c r="D836">
        <v>5</v>
      </c>
      <c r="E836">
        <v>500</v>
      </c>
      <c r="F836" t="s">
        <v>25</v>
      </c>
      <c r="G836">
        <v>-17</v>
      </c>
      <c r="H836">
        <v>39410</v>
      </c>
      <c r="I836" t="s">
        <v>22</v>
      </c>
      <c r="K836" t="s">
        <v>51</v>
      </c>
      <c r="L836" t="s">
        <v>466</v>
      </c>
      <c r="M836" t="s">
        <v>87</v>
      </c>
      <c r="O836" t="s">
        <v>531</v>
      </c>
      <c r="P836">
        <v>44842</v>
      </c>
      <c r="Q836" t="s">
        <v>137</v>
      </c>
    </row>
    <row r="837" spans="1:17" ht="12.75">
      <c r="A837">
        <v>2115611</v>
      </c>
      <c r="B837" t="s">
        <v>1671</v>
      </c>
      <c r="C837" t="s">
        <v>159</v>
      </c>
      <c r="D837">
        <v>5</v>
      </c>
      <c r="E837">
        <v>500</v>
      </c>
      <c r="F837" t="s">
        <v>44</v>
      </c>
      <c r="G837">
        <v>-11</v>
      </c>
      <c r="H837">
        <v>41346</v>
      </c>
      <c r="I837" t="s">
        <v>22</v>
      </c>
      <c r="J837" t="s">
        <v>51</v>
      </c>
      <c r="L837" t="s">
        <v>489</v>
      </c>
      <c r="M837" t="s">
        <v>349</v>
      </c>
      <c r="N837">
        <v>45348</v>
      </c>
      <c r="O837" t="s">
        <v>29</v>
      </c>
      <c r="P837">
        <v>45348</v>
      </c>
      <c r="Q837" t="s">
        <v>137</v>
      </c>
    </row>
    <row r="838" spans="1:16" ht="12.75">
      <c r="A838">
        <v>7111114</v>
      </c>
      <c r="B838" t="s">
        <v>1672</v>
      </c>
      <c r="C838" t="s">
        <v>1529</v>
      </c>
      <c r="D838">
        <v>5</v>
      </c>
      <c r="E838">
        <v>500</v>
      </c>
      <c r="F838" t="s">
        <v>21</v>
      </c>
      <c r="G838">
        <v>-18</v>
      </c>
      <c r="H838">
        <v>38890</v>
      </c>
      <c r="I838" t="s">
        <v>32</v>
      </c>
      <c r="L838" t="s">
        <v>468</v>
      </c>
      <c r="M838" t="s">
        <v>83</v>
      </c>
      <c r="O838" t="s">
        <v>531</v>
      </c>
      <c r="P838">
        <v>40708</v>
      </c>
    </row>
    <row r="839" spans="1:18" ht="12.75">
      <c r="A839">
        <v>7114778</v>
      </c>
      <c r="B839" t="s">
        <v>1673</v>
      </c>
      <c r="C839" t="s">
        <v>1674</v>
      </c>
      <c r="D839">
        <v>5</v>
      </c>
      <c r="E839">
        <v>500</v>
      </c>
      <c r="F839" t="s">
        <v>33</v>
      </c>
      <c r="G839">
        <v>-16</v>
      </c>
      <c r="H839">
        <v>39672</v>
      </c>
      <c r="I839" t="s">
        <v>22</v>
      </c>
      <c r="L839" t="s">
        <v>464</v>
      </c>
      <c r="M839" t="s">
        <v>23</v>
      </c>
      <c r="O839" t="s">
        <v>531</v>
      </c>
      <c r="P839">
        <v>43847</v>
      </c>
      <c r="Q839" t="s">
        <v>30</v>
      </c>
      <c r="R839">
        <v>44088</v>
      </c>
    </row>
    <row r="840" spans="1:17" ht="12.75">
      <c r="A840">
        <v>7115571</v>
      </c>
      <c r="B840" t="s">
        <v>431</v>
      </c>
      <c r="C840" t="s">
        <v>432</v>
      </c>
      <c r="D840">
        <v>5</v>
      </c>
      <c r="E840">
        <v>500</v>
      </c>
      <c r="F840" t="s">
        <v>35</v>
      </c>
      <c r="G840">
        <v>-13</v>
      </c>
      <c r="H840">
        <v>40570</v>
      </c>
      <c r="I840" t="s">
        <v>22</v>
      </c>
      <c r="J840" t="s">
        <v>28</v>
      </c>
      <c r="L840" t="s">
        <v>472</v>
      </c>
      <c r="M840" t="s">
        <v>64</v>
      </c>
      <c r="N840">
        <v>45204</v>
      </c>
      <c r="O840" t="s">
        <v>29</v>
      </c>
      <c r="P840">
        <v>45204</v>
      </c>
      <c r="Q840" t="s">
        <v>137</v>
      </c>
    </row>
    <row r="841" spans="1:16" ht="12.75">
      <c r="A841">
        <v>7111248</v>
      </c>
      <c r="B841" t="s">
        <v>1675</v>
      </c>
      <c r="C841" t="s">
        <v>1523</v>
      </c>
      <c r="D841">
        <v>5</v>
      </c>
      <c r="E841">
        <v>500</v>
      </c>
      <c r="F841" t="s">
        <v>554</v>
      </c>
      <c r="G841">
        <v>-19</v>
      </c>
      <c r="H841">
        <v>38486</v>
      </c>
      <c r="I841" t="s">
        <v>32</v>
      </c>
      <c r="L841" t="s">
        <v>494</v>
      </c>
      <c r="M841" t="s">
        <v>53</v>
      </c>
      <c r="O841" t="s">
        <v>531</v>
      </c>
      <c r="P841">
        <v>40808</v>
      </c>
    </row>
    <row r="842" spans="1:18" ht="12.75">
      <c r="A842">
        <v>7113706</v>
      </c>
      <c r="B842" t="s">
        <v>1676</v>
      </c>
      <c r="C842" t="s">
        <v>620</v>
      </c>
      <c r="D842">
        <v>5</v>
      </c>
      <c r="E842">
        <v>500</v>
      </c>
      <c r="F842" t="s">
        <v>39</v>
      </c>
      <c r="G842">
        <v>-15</v>
      </c>
      <c r="H842">
        <v>39833</v>
      </c>
      <c r="I842" t="s">
        <v>22</v>
      </c>
      <c r="L842" t="s">
        <v>472</v>
      </c>
      <c r="M842" t="s">
        <v>64</v>
      </c>
      <c r="O842" t="s">
        <v>531</v>
      </c>
      <c r="P842">
        <v>42635</v>
      </c>
      <c r="Q842" t="s">
        <v>30</v>
      </c>
      <c r="R842">
        <v>42633</v>
      </c>
    </row>
    <row r="843" spans="1:17" ht="12.75">
      <c r="A843">
        <v>7114443</v>
      </c>
      <c r="B843" t="s">
        <v>1676</v>
      </c>
      <c r="C843" t="s">
        <v>1677</v>
      </c>
      <c r="D843">
        <v>5</v>
      </c>
      <c r="E843">
        <v>500</v>
      </c>
      <c r="F843" t="s">
        <v>25</v>
      </c>
      <c r="G843">
        <v>-17</v>
      </c>
      <c r="H843">
        <v>39228</v>
      </c>
      <c r="I843" t="s">
        <v>22</v>
      </c>
      <c r="L843" t="s">
        <v>472</v>
      </c>
      <c r="M843" t="s">
        <v>64</v>
      </c>
      <c r="O843" t="s">
        <v>531</v>
      </c>
      <c r="P843">
        <v>43434</v>
      </c>
      <c r="Q843" t="s">
        <v>577</v>
      </c>
    </row>
    <row r="844" spans="1:18" ht="12.75">
      <c r="A844">
        <v>7114712</v>
      </c>
      <c r="B844" t="s">
        <v>1678</v>
      </c>
      <c r="C844" t="s">
        <v>34</v>
      </c>
      <c r="D844">
        <v>5</v>
      </c>
      <c r="E844">
        <v>556</v>
      </c>
      <c r="F844" t="s">
        <v>554</v>
      </c>
      <c r="G844">
        <v>-19</v>
      </c>
      <c r="H844">
        <v>38553</v>
      </c>
      <c r="I844" t="s">
        <v>22</v>
      </c>
      <c r="L844" t="s">
        <v>501</v>
      </c>
      <c r="M844" t="s">
        <v>61</v>
      </c>
      <c r="O844" t="s">
        <v>531</v>
      </c>
      <c r="P844">
        <v>43768</v>
      </c>
      <c r="Q844" t="s">
        <v>30</v>
      </c>
      <c r="R844">
        <v>43738</v>
      </c>
    </row>
    <row r="845" spans="1:17" ht="12.75">
      <c r="A845">
        <v>7114713</v>
      </c>
      <c r="B845" t="s">
        <v>1678</v>
      </c>
      <c r="C845" t="s">
        <v>652</v>
      </c>
      <c r="D845">
        <v>5</v>
      </c>
      <c r="E845">
        <v>508</v>
      </c>
      <c r="F845" t="s">
        <v>25</v>
      </c>
      <c r="G845">
        <v>-17</v>
      </c>
      <c r="H845">
        <v>39353</v>
      </c>
      <c r="I845" t="s">
        <v>22</v>
      </c>
      <c r="L845" t="s">
        <v>501</v>
      </c>
      <c r="M845" t="s">
        <v>61</v>
      </c>
      <c r="O845" t="s">
        <v>531</v>
      </c>
      <c r="P845">
        <v>43769</v>
      </c>
      <c r="Q845" t="s">
        <v>137</v>
      </c>
    </row>
    <row r="846" spans="1:18" ht="12.75">
      <c r="A846">
        <v>7114714</v>
      </c>
      <c r="B846" t="s">
        <v>1678</v>
      </c>
      <c r="C846" t="s">
        <v>1679</v>
      </c>
      <c r="D846">
        <v>5</v>
      </c>
      <c r="E846">
        <v>500</v>
      </c>
      <c r="F846" t="s">
        <v>39</v>
      </c>
      <c r="G846">
        <v>-15</v>
      </c>
      <c r="H846">
        <v>39967</v>
      </c>
      <c r="I846" t="s">
        <v>22</v>
      </c>
      <c r="L846" t="s">
        <v>501</v>
      </c>
      <c r="M846" t="s">
        <v>61</v>
      </c>
      <c r="O846" t="s">
        <v>531</v>
      </c>
      <c r="P846">
        <v>43769</v>
      </c>
      <c r="Q846" t="s">
        <v>30</v>
      </c>
      <c r="R846">
        <v>43769</v>
      </c>
    </row>
    <row r="847" spans="1:17" ht="12.75">
      <c r="A847">
        <v>7114542</v>
      </c>
      <c r="B847" t="s">
        <v>1680</v>
      </c>
      <c r="C847" t="s">
        <v>1681</v>
      </c>
      <c r="D847">
        <v>5</v>
      </c>
      <c r="E847">
        <v>500</v>
      </c>
      <c r="F847" t="s">
        <v>40</v>
      </c>
      <c r="G847">
        <v>-12</v>
      </c>
      <c r="H847">
        <v>41118</v>
      </c>
      <c r="I847" t="s">
        <v>22</v>
      </c>
      <c r="L847" t="s">
        <v>468</v>
      </c>
      <c r="M847" t="s">
        <v>83</v>
      </c>
      <c r="O847" t="s">
        <v>531</v>
      </c>
      <c r="P847">
        <v>43621</v>
      </c>
      <c r="Q847" t="s">
        <v>577</v>
      </c>
    </row>
    <row r="848" spans="1:18" ht="12.75">
      <c r="A848">
        <v>7114976</v>
      </c>
      <c r="B848" t="s">
        <v>1682</v>
      </c>
      <c r="C848" t="s">
        <v>31</v>
      </c>
      <c r="D848">
        <v>5</v>
      </c>
      <c r="E848">
        <v>500</v>
      </c>
      <c r="F848" t="s">
        <v>40</v>
      </c>
      <c r="G848">
        <v>-12</v>
      </c>
      <c r="H848">
        <v>41215</v>
      </c>
      <c r="I848" t="s">
        <v>22</v>
      </c>
      <c r="L848" t="s">
        <v>493</v>
      </c>
      <c r="M848" t="s">
        <v>49</v>
      </c>
      <c r="O848" t="s">
        <v>531</v>
      </c>
      <c r="P848">
        <v>44475</v>
      </c>
      <c r="Q848" t="s">
        <v>30</v>
      </c>
      <c r="R848">
        <v>44510</v>
      </c>
    </row>
    <row r="849" spans="1:16" ht="12.75">
      <c r="A849">
        <v>7113566</v>
      </c>
      <c r="B849" t="s">
        <v>1683</v>
      </c>
      <c r="C849" t="s">
        <v>1684</v>
      </c>
      <c r="D849">
        <v>5</v>
      </c>
      <c r="E849">
        <v>500</v>
      </c>
      <c r="F849" t="s">
        <v>554</v>
      </c>
      <c r="G849">
        <v>-19</v>
      </c>
      <c r="H849">
        <v>38709</v>
      </c>
      <c r="I849" t="s">
        <v>22</v>
      </c>
      <c r="L849" t="s">
        <v>461</v>
      </c>
      <c r="M849" t="s">
        <v>80</v>
      </c>
      <c r="O849" t="s">
        <v>531</v>
      </c>
      <c r="P849">
        <v>42437</v>
      </c>
    </row>
    <row r="850" spans="1:16" ht="12.75">
      <c r="A850">
        <v>7113567</v>
      </c>
      <c r="B850" t="s">
        <v>1685</v>
      </c>
      <c r="C850" t="s">
        <v>1686</v>
      </c>
      <c r="D850">
        <v>5</v>
      </c>
      <c r="E850">
        <v>500</v>
      </c>
      <c r="F850" t="s">
        <v>33</v>
      </c>
      <c r="G850">
        <v>-16</v>
      </c>
      <c r="H850">
        <v>39517</v>
      </c>
      <c r="I850" t="s">
        <v>22</v>
      </c>
      <c r="L850" t="s">
        <v>461</v>
      </c>
      <c r="M850" t="s">
        <v>80</v>
      </c>
      <c r="O850" t="s">
        <v>531</v>
      </c>
      <c r="P850">
        <v>42437</v>
      </c>
    </row>
    <row r="851" spans="1:18" ht="12.75">
      <c r="A851">
        <v>7114939</v>
      </c>
      <c r="B851" t="s">
        <v>1687</v>
      </c>
      <c r="C851" t="s">
        <v>36</v>
      </c>
      <c r="D851">
        <v>5</v>
      </c>
      <c r="E851">
        <v>500</v>
      </c>
      <c r="F851" t="s">
        <v>27</v>
      </c>
      <c r="G851">
        <v>-14</v>
      </c>
      <c r="H851">
        <v>40231</v>
      </c>
      <c r="I851" t="s">
        <v>22</v>
      </c>
      <c r="L851" t="s">
        <v>493</v>
      </c>
      <c r="M851" t="s">
        <v>49</v>
      </c>
      <c r="O851" t="s">
        <v>531</v>
      </c>
      <c r="P851">
        <v>44467</v>
      </c>
      <c r="Q851" t="s">
        <v>30</v>
      </c>
      <c r="R851">
        <v>44449</v>
      </c>
    </row>
    <row r="852" spans="1:16" ht="12.75">
      <c r="A852">
        <v>7113081</v>
      </c>
      <c r="B852" t="s">
        <v>1687</v>
      </c>
      <c r="C852" t="s">
        <v>24</v>
      </c>
      <c r="D852">
        <v>5</v>
      </c>
      <c r="E852">
        <v>500</v>
      </c>
      <c r="F852" t="s">
        <v>25</v>
      </c>
      <c r="G852">
        <v>-17</v>
      </c>
      <c r="H852">
        <v>39367</v>
      </c>
      <c r="I852" t="s">
        <v>22</v>
      </c>
      <c r="L852" t="s">
        <v>493</v>
      </c>
      <c r="M852" t="s">
        <v>49</v>
      </c>
      <c r="O852" t="s">
        <v>531</v>
      </c>
      <c r="P852">
        <v>42039</v>
      </c>
    </row>
    <row r="853" spans="1:18" ht="12.75">
      <c r="A853">
        <v>7113755</v>
      </c>
      <c r="B853" t="s">
        <v>1688</v>
      </c>
      <c r="C853" t="s">
        <v>1689</v>
      </c>
      <c r="D853">
        <v>5</v>
      </c>
      <c r="E853">
        <v>500</v>
      </c>
      <c r="F853" t="s">
        <v>40</v>
      </c>
      <c r="G853">
        <v>-12</v>
      </c>
      <c r="H853">
        <v>41145</v>
      </c>
      <c r="I853" t="s">
        <v>22</v>
      </c>
      <c r="L853" t="s">
        <v>466</v>
      </c>
      <c r="M853" t="s">
        <v>87</v>
      </c>
      <c r="O853" t="s">
        <v>531</v>
      </c>
      <c r="P853">
        <v>42649</v>
      </c>
      <c r="Q853" t="s">
        <v>30</v>
      </c>
      <c r="R853">
        <v>42629</v>
      </c>
    </row>
    <row r="854" spans="1:17" ht="12.75">
      <c r="A854">
        <v>7115548</v>
      </c>
      <c r="B854" t="s">
        <v>705</v>
      </c>
      <c r="C854" t="s">
        <v>706</v>
      </c>
      <c r="D854">
        <v>5</v>
      </c>
      <c r="E854">
        <v>500</v>
      </c>
      <c r="F854" t="s">
        <v>478</v>
      </c>
      <c r="G854">
        <v>-10</v>
      </c>
      <c r="H854">
        <v>41718</v>
      </c>
      <c r="I854" t="s">
        <v>22</v>
      </c>
      <c r="J854" t="s">
        <v>51</v>
      </c>
      <c r="L854" t="s">
        <v>501</v>
      </c>
      <c r="M854" t="s">
        <v>61</v>
      </c>
      <c r="N854">
        <v>45200</v>
      </c>
      <c r="O854" t="s">
        <v>29</v>
      </c>
      <c r="P854">
        <v>45200</v>
      </c>
      <c r="Q854" t="s">
        <v>137</v>
      </c>
    </row>
    <row r="855" spans="1:17" ht="12.75">
      <c r="A855">
        <v>7115670</v>
      </c>
      <c r="B855" t="s">
        <v>707</v>
      </c>
      <c r="C855" t="s">
        <v>56</v>
      </c>
      <c r="D855">
        <v>5</v>
      </c>
      <c r="E855">
        <v>500</v>
      </c>
      <c r="F855" t="s">
        <v>25</v>
      </c>
      <c r="G855">
        <v>-17</v>
      </c>
      <c r="H855">
        <v>39288</v>
      </c>
      <c r="I855" t="s">
        <v>22</v>
      </c>
      <c r="J855" t="s">
        <v>51</v>
      </c>
      <c r="L855" t="s">
        <v>493</v>
      </c>
      <c r="M855" t="s">
        <v>49</v>
      </c>
      <c r="N855">
        <v>45253</v>
      </c>
      <c r="O855" t="s">
        <v>29</v>
      </c>
      <c r="P855">
        <v>45253</v>
      </c>
      <c r="Q855" t="s">
        <v>137</v>
      </c>
    </row>
    <row r="856" spans="1:17" ht="12.75">
      <c r="A856">
        <v>7115522</v>
      </c>
      <c r="B856" t="s">
        <v>433</v>
      </c>
      <c r="C856" t="s">
        <v>195</v>
      </c>
      <c r="D856">
        <v>5</v>
      </c>
      <c r="E856">
        <v>500</v>
      </c>
      <c r="F856" t="s">
        <v>27</v>
      </c>
      <c r="G856">
        <v>-14</v>
      </c>
      <c r="H856">
        <v>40497</v>
      </c>
      <c r="I856" t="s">
        <v>22</v>
      </c>
      <c r="J856" t="s">
        <v>28</v>
      </c>
      <c r="L856" t="s">
        <v>473</v>
      </c>
      <c r="M856" t="s">
        <v>97</v>
      </c>
      <c r="N856">
        <v>45191</v>
      </c>
      <c r="O856" t="s">
        <v>29</v>
      </c>
      <c r="P856">
        <v>45191</v>
      </c>
      <c r="Q856" t="s">
        <v>137</v>
      </c>
    </row>
    <row r="857" spans="1:16" ht="12.75">
      <c r="A857">
        <v>7113376</v>
      </c>
      <c r="B857" t="s">
        <v>1690</v>
      </c>
      <c r="C857" t="s">
        <v>919</v>
      </c>
      <c r="D857">
        <v>5</v>
      </c>
      <c r="E857">
        <v>500</v>
      </c>
      <c r="F857" t="s">
        <v>39</v>
      </c>
      <c r="G857">
        <v>-15</v>
      </c>
      <c r="H857">
        <v>40088</v>
      </c>
      <c r="I857" t="s">
        <v>22</v>
      </c>
      <c r="L857" t="s">
        <v>466</v>
      </c>
      <c r="M857" t="s">
        <v>87</v>
      </c>
      <c r="O857" t="s">
        <v>531</v>
      </c>
      <c r="P857">
        <v>42282</v>
      </c>
    </row>
    <row r="858" spans="1:16" ht="12.75">
      <c r="A858">
        <v>7113377</v>
      </c>
      <c r="B858" t="s">
        <v>1690</v>
      </c>
      <c r="C858" t="s">
        <v>1691</v>
      </c>
      <c r="D858">
        <v>5</v>
      </c>
      <c r="E858">
        <v>500</v>
      </c>
      <c r="F858" t="s">
        <v>35</v>
      </c>
      <c r="G858">
        <v>-13</v>
      </c>
      <c r="H858">
        <v>40896</v>
      </c>
      <c r="I858" t="s">
        <v>22</v>
      </c>
      <c r="L858" t="s">
        <v>466</v>
      </c>
      <c r="M858" t="s">
        <v>87</v>
      </c>
      <c r="O858" t="s">
        <v>531</v>
      </c>
      <c r="P858">
        <v>42282</v>
      </c>
    </row>
    <row r="859" spans="1:17" ht="12.75">
      <c r="A859">
        <v>7113255</v>
      </c>
      <c r="B859" t="s">
        <v>223</v>
      </c>
      <c r="C859" t="s">
        <v>161</v>
      </c>
      <c r="D859">
        <v>8</v>
      </c>
      <c r="E859">
        <v>871</v>
      </c>
      <c r="F859" t="s">
        <v>21</v>
      </c>
      <c r="G859">
        <v>-18</v>
      </c>
      <c r="H859">
        <v>39022</v>
      </c>
      <c r="I859" t="s">
        <v>22</v>
      </c>
      <c r="J859" t="s">
        <v>28</v>
      </c>
      <c r="K859" t="s">
        <v>28</v>
      </c>
      <c r="L859" t="s">
        <v>494</v>
      </c>
      <c r="M859" t="s">
        <v>53</v>
      </c>
      <c r="N859">
        <v>45174</v>
      </c>
      <c r="O859" t="s">
        <v>29</v>
      </c>
      <c r="P859">
        <v>42157</v>
      </c>
      <c r="Q859" t="s">
        <v>137</v>
      </c>
    </row>
    <row r="860" spans="1:18" ht="12.75">
      <c r="A860">
        <v>7115177</v>
      </c>
      <c r="B860" t="s">
        <v>223</v>
      </c>
      <c r="C860" t="s">
        <v>26</v>
      </c>
      <c r="D860">
        <v>5</v>
      </c>
      <c r="E860">
        <v>500</v>
      </c>
      <c r="F860" t="s">
        <v>27</v>
      </c>
      <c r="G860">
        <v>-14</v>
      </c>
      <c r="H860">
        <v>40366</v>
      </c>
      <c r="I860" t="s">
        <v>22</v>
      </c>
      <c r="K860" t="s">
        <v>51</v>
      </c>
      <c r="L860" t="s">
        <v>494</v>
      </c>
      <c r="M860" t="s">
        <v>53</v>
      </c>
      <c r="O860" t="s">
        <v>531</v>
      </c>
      <c r="P860">
        <v>44812</v>
      </c>
      <c r="Q860" t="s">
        <v>30</v>
      </c>
      <c r="R860">
        <v>44811</v>
      </c>
    </row>
    <row r="861" spans="1:17" ht="12.75">
      <c r="A861">
        <v>7115576</v>
      </c>
      <c r="B861" t="s">
        <v>708</v>
      </c>
      <c r="C861" t="s">
        <v>709</v>
      </c>
      <c r="D861">
        <v>5</v>
      </c>
      <c r="E861">
        <v>500</v>
      </c>
      <c r="F861" t="s">
        <v>478</v>
      </c>
      <c r="G861">
        <v>-10</v>
      </c>
      <c r="H861">
        <v>41675</v>
      </c>
      <c r="I861" t="s">
        <v>22</v>
      </c>
      <c r="J861" t="s">
        <v>51</v>
      </c>
      <c r="L861" t="s">
        <v>483</v>
      </c>
      <c r="M861" t="s">
        <v>412</v>
      </c>
      <c r="N861">
        <v>45204</v>
      </c>
      <c r="O861" t="s">
        <v>29</v>
      </c>
      <c r="P861">
        <v>45204</v>
      </c>
      <c r="Q861" t="s">
        <v>137</v>
      </c>
    </row>
    <row r="862" spans="1:17" ht="12.75">
      <c r="A862">
        <v>7113912</v>
      </c>
      <c r="B862" t="s">
        <v>1692</v>
      </c>
      <c r="C862" t="s">
        <v>1115</v>
      </c>
      <c r="D862">
        <v>5</v>
      </c>
      <c r="E862">
        <v>500</v>
      </c>
      <c r="F862" t="s">
        <v>39</v>
      </c>
      <c r="G862">
        <v>-15</v>
      </c>
      <c r="H862">
        <v>39982</v>
      </c>
      <c r="I862" t="s">
        <v>32</v>
      </c>
      <c r="L862" t="s">
        <v>468</v>
      </c>
      <c r="M862" t="s">
        <v>83</v>
      </c>
      <c r="O862" t="s">
        <v>531</v>
      </c>
      <c r="P862">
        <v>42865</v>
      </c>
      <c r="Q862" t="s">
        <v>577</v>
      </c>
    </row>
    <row r="863" spans="1:18" ht="12.75">
      <c r="A863">
        <v>2111958</v>
      </c>
      <c r="B863" t="s">
        <v>1693</v>
      </c>
      <c r="C863" t="s">
        <v>1128</v>
      </c>
      <c r="D863">
        <v>5</v>
      </c>
      <c r="E863">
        <v>500</v>
      </c>
      <c r="F863" t="s">
        <v>35</v>
      </c>
      <c r="G863">
        <v>-13</v>
      </c>
      <c r="H863">
        <v>40654</v>
      </c>
      <c r="I863" t="s">
        <v>22</v>
      </c>
      <c r="L863" t="s">
        <v>489</v>
      </c>
      <c r="M863" t="s">
        <v>349</v>
      </c>
      <c r="O863" t="s">
        <v>531</v>
      </c>
      <c r="P863">
        <v>42630</v>
      </c>
      <c r="Q863" t="s">
        <v>30</v>
      </c>
      <c r="R863">
        <v>42630</v>
      </c>
    </row>
    <row r="864" spans="1:16" ht="12.75">
      <c r="A864">
        <v>7112019</v>
      </c>
      <c r="B864" t="s">
        <v>1694</v>
      </c>
      <c r="C864" t="s">
        <v>37</v>
      </c>
      <c r="D864">
        <v>5</v>
      </c>
      <c r="E864">
        <v>500</v>
      </c>
      <c r="F864" t="s">
        <v>21</v>
      </c>
      <c r="G864">
        <v>-18</v>
      </c>
      <c r="H864">
        <v>38772</v>
      </c>
      <c r="I864" t="s">
        <v>22</v>
      </c>
      <c r="L864" t="s">
        <v>464</v>
      </c>
      <c r="M864" t="s">
        <v>23</v>
      </c>
      <c r="O864" t="s">
        <v>531</v>
      </c>
      <c r="P864">
        <v>41195</v>
      </c>
    </row>
    <row r="865" spans="1:18" ht="12.75">
      <c r="A865">
        <v>7113767</v>
      </c>
      <c r="B865" t="s">
        <v>1695</v>
      </c>
      <c r="C865" t="s">
        <v>595</v>
      </c>
      <c r="D865">
        <v>5</v>
      </c>
      <c r="E865">
        <v>500</v>
      </c>
      <c r="F865" t="s">
        <v>25</v>
      </c>
      <c r="G865">
        <v>-17</v>
      </c>
      <c r="H865">
        <v>39171</v>
      </c>
      <c r="I865" t="s">
        <v>22</v>
      </c>
      <c r="L865" t="s">
        <v>501</v>
      </c>
      <c r="M865" t="s">
        <v>61</v>
      </c>
      <c r="O865" t="s">
        <v>531</v>
      </c>
      <c r="P865">
        <v>42654</v>
      </c>
      <c r="Q865" t="s">
        <v>30</v>
      </c>
      <c r="R865">
        <v>43696</v>
      </c>
    </row>
    <row r="866" spans="1:18" ht="12.75">
      <c r="A866">
        <v>7113587</v>
      </c>
      <c r="B866" t="s">
        <v>1696</v>
      </c>
      <c r="C866" t="s">
        <v>599</v>
      </c>
      <c r="D866">
        <v>5</v>
      </c>
      <c r="E866">
        <v>502</v>
      </c>
      <c r="F866" t="s">
        <v>33</v>
      </c>
      <c r="G866">
        <v>-16</v>
      </c>
      <c r="H866">
        <v>39563</v>
      </c>
      <c r="I866" t="s">
        <v>22</v>
      </c>
      <c r="L866" t="s">
        <v>493</v>
      </c>
      <c r="M866" t="s">
        <v>49</v>
      </c>
      <c r="O866" t="s">
        <v>531</v>
      </c>
      <c r="P866">
        <v>42511</v>
      </c>
      <c r="Q866" t="s">
        <v>30</v>
      </c>
      <c r="R866">
        <v>44090</v>
      </c>
    </row>
    <row r="867" spans="1:17" ht="12.75">
      <c r="A867">
        <v>7114503</v>
      </c>
      <c r="B867" t="s">
        <v>710</v>
      </c>
      <c r="C867" t="s">
        <v>182</v>
      </c>
      <c r="D867">
        <v>5</v>
      </c>
      <c r="E867">
        <v>500</v>
      </c>
      <c r="F867" t="s">
        <v>40</v>
      </c>
      <c r="G867">
        <v>-12</v>
      </c>
      <c r="H867">
        <v>41002</v>
      </c>
      <c r="I867" t="s">
        <v>22</v>
      </c>
      <c r="K867" t="s">
        <v>28</v>
      </c>
      <c r="L867" t="s">
        <v>493</v>
      </c>
      <c r="M867" t="s">
        <v>49</v>
      </c>
      <c r="O867" t="s">
        <v>531</v>
      </c>
      <c r="P867">
        <v>43533</v>
      </c>
      <c r="Q867" t="s">
        <v>137</v>
      </c>
    </row>
    <row r="868" spans="1:17" ht="12.75">
      <c r="A868">
        <v>7114872</v>
      </c>
      <c r="B868" t="s">
        <v>1697</v>
      </c>
      <c r="C868" t="s">
        <v>292</v>
      </c>
      <c r="D868">
        <v>5</v>
      </c>
      <c r="E868">
        <v>500</v>
      </c>
      <c r="F868" t="s">
        <v>478</v>
      </c>
      <c r="G868">
        <v>-10</v>
      </c>
      <c r="H868">
        <v>41832</v>
      </c>
      <c r="I868" t="s">
        <v>32</v>
      </c>
      <c r="L868" t="s">
        <v>494</v>
      </c>
      <c r="M868" t="s">
        <v>53</v>
      </c>
      <c r="O868" t="s">
        <v>531</v>
      </c>
      <c r="P868">
        <v>44286</v>
      </c>
      <c r="Q868" t="s">
        <v>577</v>
      </c>
    </row>
    <row r="869" spans="1:16" ht="12.75">
      <c r="A869">
        <v>7113380</v>
      </c>
      <c r="B869" t="s">
        <v>1698</v>
      </c>
      <c r="C869" t="s">
        <v>1161</v>
      </c>
      <c r="D869">
        <v>5</v>
      </c>
      <c r="E869">
        <v>500</v>
      </c>
      <c r="F869" t="s">
        <v>554</v>
      </c>
      <c r="G869">
        <v>-19</v>
      </c>
      <c r="H869">
        <v>38459</v>
      </c>
      <c r="I869" t="s">
        <v>22</v>
      </c>
      <c r="L869" t="s">
        <v>473</v>
      </c>
      <c r="M869" t="s">
        <v>97</v>
      </c>
      <c r="O869" t="s">
        <v>531</v>
      </c>
      <c r="P869">
        <v>42284</v>
      </c>
    </row>
    <row r="870" spans="1:18" ht="12.75">
      <c r="A870">
        <v>7114822</v>
      </c>
      <c r="B870" t="s">
        <v>1699</v>
      </c>
      <c r="C870" t="s">
        <v>42</v>
      </c>
      <c r="D870">
        <v>5</v>
      </c>
      <c r="E870">
        <v>500</v>
      </c>
      <c r="F870" t="s">
        <v>25</v>
      </c>
      <c r="G870">
        <v>-17</v>
      </c>
      <c r="H870">
        <v>39120</v>
      </c>
      <c r="I870" t="s">
        <v>22</v>
      </c>
      <c r="L870" t="s">
        <v>474</v>
      </c>
      <c r="M870" t="s">
        <v>100</v>
      </c>
      <c r="O870" t="s">
        <v>531</v>
      </c>
      <c r="P870">
        <v>44106</v>
      </c>
      <c r="Q870" t="s">
        <v>30</v>
      </c>
      <c r="R870">
        <v>44095</v>
      </c>
    </row>
    <row r="871" spans="1:17" ht="12.75">
      <c r="A871">
        <v>7114930</v>
      </c>
      <c r="B871" t="s">
        <v>154</v>
      </c>
      <c r="C871" t="s">
        <v>155</v>
      </c>
      <c r="D871">
        <v>6</v>
      </c>
      <c r="E871">
        <v>645</v>
      </c>
      <c r="F871" t="s">
        <v>27</v>
      </c>
      <c r="G871">
        <v>-14</v>
      </c>
      <c r="H871">
        <v>40210</v>
      </c>
      <c r="I871" t="s">
        <v>22</v>
      </c>
      <c r="J871" t="s">
        <v>28</v>
      </c>
      <c r="K871" t="s">
        <v>28</v>
      </c>
      <c r="L871" t="s">
        <v>476</v>
      </c>
      <c r="M871" t="s">
        <v>69</v>
      </c>
      <c r="N871">
        <v>45185</v>
      </c>
      <c r="O871" t="s">
        <v>29</v>
      </c>
      <c r="P871">
        <v>44466</v>
      </c>
      <c r="Q871" t="s">
        <v>137</v>
      </c>
    </row>
    <row r="872" spans="1:17" ht="12.75">
      <c r="A872">
        <v>7113546</v>
      </c>
      <c r="B872" t="s">
        <v>1700</v>
      </c>
      <c r="C872" t="s">
        <v>1701</v>
      </c>
      <c r="D872">
        <v>5</v>
      </c>
      <c r="E872">
        <v>500</v>
      </c>
      <c r="F872" t="s">
        <v>25</v>
      </c>
      <c r="G872">
        <v>-17</v>
      </c>
      <c r="H872">
        <v>39374</v>
      </c>
      <c r="I872" t="s">
        <v>32</v>
      </c>
      <c r="L872" t="s">
        <v>468</v>
      </c>
      <c r="M872" t="s">
        <v>83</v>
      </c>
      <c r="O872" t="s">
        <v>531</v>
      </c>
      <c r="P872">
        <v>42409</v>
      </c>
      <c r="Q872" t="s">
        <v>577</v>
      </c>
    </row>
    <row r="873" spans="1:16" ht="12.75">
      <c r="A873">
        <v>7113452</v>
      </c>
      <c r="B873" t="s">
        <v>1702</v>
      </c>
      <c r="C873" t="s">
        <v>174</v>
      </c>
      <c r="D873">
        <v>5</v>
      </c>
      <c r="E873">
        <v>500</v>
      </c>
      <c r="F873" t="s">
        <v>21</v>
      </c>
      <c r="G873">
        <v>-18</v>
      </c>
      <c r="H873">
        <v>38868</v>
      </c>
      <c r="I873" t="s">
        <v>22</v>
      </c>
      <c r="L873" t="s">
        <v>474</v>
      </c>
      <c r="M873" t="s">
        <v>100</v>
      </c>
      <c r="O873" t="s">
        <v>531</v>
      </c>
      <c r="P873">
        <v>42306</v>
      </c>
    </row>
    <row r="874" spans="1:17" ht="12.75">
      <c r="A874">
        <v>2111549</v>
      </c>
      <c r="B874" t="s">
        <v>350</v>
      </c>
      <c r="C874" t="s">
        <v>341</v>
      </c>
      <c r="D874">
        <v>5</v>
      </c>
      <c r="E874">
        <v>500</v>
      </c>
      <c r="F874" t="s">
        <v>27</v>
      </c>
      <c r="G874">
        <v>-14</v>
      </c>
      <c r="H874">
        <v>40511</v>
      </c>
      <c r="I874" t="s">
        <v>32</v>
      </c>
      <c r="J874" t="s">
        <v>28</v>
      </c>
      <c r="K874" t="s">
        <v>28</v>
      </c>
      <c r="L874" t="s">
        <v>489</v>
      </c>
      <c r="M874" t="s">
        <v>349</v>
      </c>
      <c r="N874">
        <v>45186</v>
      </c>
      <c r="O874" t="s">
        <v>29</v>
      </c>
      <c r="P874">
        <v>42251</v>
      </c>
      <c r="Q874" t="s">
        <v>137</v>
      </c>
    </row>
    <row r="875" spans="1:17" ht="12.75">
      <c r="A875">
        <v>7112959</v>
      </c>
      <c r="B875" t="s">
        <v>1703</v>
      </c>
      <c r="C875" t="s">
        <v>37</v>
      </c>
      <c r="D875">
        <v>5</v>
      </c>
      <c r="E875">
        <v>500</v>
      </c>
      <c r="F875" t="s">
        <v>554</v>
      </c>
      <c r="G875">
        <v>-19</v>
      </c>
      <c r="H875">
        <v>38479</v>
      </c>
      <c r="I875" t="s">
        <v>22</v>
      </c>
      <c r="L875" t="s">
        <v>472</v>
      </c>
      <c r="M875" t="s">
        <v>64</v>
      </c>
      <c r="O875" t="s">
        <v>531</v>
      </c>
      <c r="P875">
        <v>41914</v>
      </c>
      <c r="Q875" t="s">
        <v>577</v>
      </c>
    </row>
    <row r="876" spans="1:18" ht="12.75">
      <c r="A876">
        <v>7112953</v>
      </c>
      <c r="B876" t="s">
        <v>1704</v>
      </c>
      <c r="C876" t="s">
        <v>48</v>
      </c>
      <c r="D876">
        <v>5</v>
      </c>
      <c r="E876">
        <v>500</v>
      </c>
      <c r="F876" t="s">
        <v>554</v>
      </c>
      <c r="G876">
        <v>-19</v>
      </c>
      <c r="H876">
        <v>38705</v>
      </c>
      <c r="I876" t="s">
        <v>22</v>
      </c>
      <c r="L876" t="s">
        <v>473</v>
      </c>
      <c r="M876" t="s">
        <v>97</v>
      </c>
      <c r="O876" t="s">
        <v>531</v>
      </c>
      <c r="P876">
        <v>41914</v>
      </c>
      <c r="Q876" t="s">
        <v>30</v>
      </c>
      <c r="R876">
        <v>42646</v>
      </c>
    </row>
    <row r="877" spans="1:18" ht="12.75">
      <c r="A877">
        <v>7114843</v>
      </c>
      <c r="B877" t="s">
        <v>1705</v>
      </c>
      <c r="C877" t="s">
        <v>605</v>
      </c>
      <c r="D877">
        <v>5</v>
      </c>
      <c r="E877">
        <v>500</v>
      </c>
      <c r="F877" t="s">
        <v>44</v>
      </c>
      <c r="G877">
        <v>-11</v>
      </c>
      <c r="H877">
        <v>41450</v>
      </c>
      <c r="I877" t="s">
        <v>22</v>
      </c>
      <c r="L877" t="s">
        <v>471</v>
      </c>
      <c r="M877" t="s">
        <v>91</v>
      </c>
      <c r="O877" t="s">
        <v>531</v>
      </c>
      <c r="P877">
        <v>44120</v>
      </c>
      <c r="Q877" t="s">
        <v>30</v>
      </c>
      <c r="R877">
        <v>44090</v>
      </c>
    </row>
    <row r="878" spans="1:16" ht="12.75">
      <c r="A878">
        <v>7110454</v>
      </c>
      <c r="B878" t="s">
        <v>1705</v>
      </c>
      <c r="C878" t="s">
        <v>932</v>
      </c>
      <c r="D878">
        <v>5</v>
      </c>
      <c r="E878">
        <v>500</v>
      </c>
      <c r="F878" t="s">
        <v>21</v>
      </c>
      <c r="G878">
        <v>-18</v>
      </c>
      <c r="H878">
        <v>38766</v>
      </c>
      <c r="I878" t="s">
        <v>32</v>
      </c>
      <c r="L878" t="s">
        <v>957</v>
      </c>
      <c r="M878" t="s">
        <v>958</v>
      </c>
      <c r="O878" t="s">
        <v>531</v>
      </c>
      <c r="P878">
        <v>40344</v>
      </c>
    </row>
    <row r="879" spans="1:18" ht="12.75">
      <c r="A879">
        <v>7113332</v>
      </c>
      <c r="B879" t="s">
        <v>1706</v>
      </c>
      <c r="C879" t="s">
        <v>1707</v>
      </c>
      <c r="D879">
        <v>5</v>
      </c>
      <c r="E879">
        <v>500</v>
      </c>
      <c r="F879" t="s">
        <v>21</v>
      </c>
      <c r="G879">
        <v>-18</v>
      </c>
      <c r="H879">
        <v>38984</v>
      </c>
      <c r="I879" t="s">
        <v>32</v>
      </c>
      <c r="L879" t="s">
        <v>494</v>
      </c>
      <c r="M879" t="s">
        <v>53</v>
      </c>
      <c r="O879" t="s">
        <v>531</v>
      </c>
      <c r="P879">
        <v>42268</v>
      </c>
      <c r="Q879" t="s">
        <v>30</v>
      </c>
      <c r="R879">
        <v>42633</v>
      </c>
    </row>
    <row r="880" spans="1:17" ht="12.75">
      <c r="A880">
        <v>7114820</v>
      </c>
      <c r="B880" t="s">
        <v>711</v>
      </c>
      <c r="C880" t="s">
        <v>712</v>
      </c>
      <c r="D880">
        <v>5</v>
      </c>
      <c r="E880">
        <v>500</v>
      </c>
      <c r="F880" t="s">
        <v>39</v>
      </c>
      <c r="G880">
        <v>-15</v>
      </c>
      <c r="H880">
        <v>40052</v>
      </c>
      <c r="I880" t="s">
        <v>22</v>
      </c>
      <c r="K880" t="s">
        <v>28</v>
      </c>
      <c r="L880" t="s">
        <v>474</v>
      </c>
      <c r="M880" t="s">
        <v>100</v>
      </c>
      <c r="O880" t="s">
        <v>531</v>
      </c>
      <c r="P880">
        <v>44106</v>
      </c>
      <c r="Q880" t="s">
        <v>137</v>
      </c>
    </row>
    <row r="881" spans="1:16" ht="12.75">
      <c r="A881">
        <v>7110448</v>
      </c>
      <c r="B881" t="s">
        <v>711</v>
      </c>
      <c r="C881" t="s">
        <v>1450</v>
      </c>
      <c r="D881">
        <v>5</v>
      </c>
      <c r="E881">
        <v>500</v>
      </c>
      <c r="F881" t="s">
        <v>21</v>
      </c>
      <c r="G881">
        <v>-18</v>
      </c>
      <c r="H881">
        <v>38789</v>
      </c>
      <c r="I881" t="s">
        <v>32</v>
      </c>
      <c r="L881" t="s">
        <v>957</v>
      </c>
      <c r="M881" t="s">
        <v>958</v>
      </c>
      <c r="O881" t="s">
        <v>531</v>
      </c>
      <c r="P881">
        <v>40344</v>
      </c>
    </row>
    <row r="882" spans="1:17" ht="12.75">
      <c r="A882">
        <v>7114437</v>
      </c>
      <c r="B882" t="s">
        <v>711</v>
      </c>
      <c r="C882" t="s">
        <v>42</v>
      </c>
      <c r="D882">
        <v>5</v>
      </c>
      <c r="E882">
        <v>500</v>
      </c>
      <c r="F882" t="s">
        <v>33</v>
      </c>
      <c r="G882">
        <v>-16</v>
      </c>
      <c r="H882">
        <v>39636</v>
      </c>
      <c r="I882" t="s">
        <v>22</v>
      </c>
      <c r="K882" t="s">
        <v>28</v>
      </c>
      <c r="L882" t="s">
        <v>466</v>
      </c>
      <c r="M882" t="s">
        <v>87</v>
      </c>
      <c r="O882" t="s">
        <v>531</v>
      </c>
      <c r="P882">
        <v>43433</v>
      </c>
      <c r="Q882" t="s">
        <v>137</v>
      </c>
    </row>
    <row r="883" spans="1:17" ht="12.75">
      <c r="A883">
        <v>7113985</v>
      </c>
      <c r="B883" t="s">
        <v>711</v>
      </c>
      <c r="C883" t="s">
        <v>59</v>
      </c>
      <c r="D883">
        <v>5</v>
      </c>
      <c r="E883">
        <v>500</v>
      </c>
      <c r="F883" t="s">
        <v>27</v>
      </c>
      <c r="G883">
        <v>-14</v>
      </c>
      <c r="H883">
        <v>40210</v>
      </c>
      <c r="I883" t="s">
        <v>22</v>
      </c>
      <c r="L883" t="s">
        <v>468</v>
      </c>
      <c r="M883" t="s">
        <v>83</v>
      </c>
      <c r="O883" t="s">
        <v>531</v>
      </c>
      <c r="P883">
        <v>42913</v>
      </c>
      <c r="Q883" t="s">
        <v>577</v>
      </c>
    </row>
    <row r="884" spans="1:18" ht="12.75">
      <c r="A884">
        <v>7112654</v>
      </c>
      <c r="B884" t="s">
        <v>711</v>
      </c>
      <c r="C884" t="s">
        <v>904</v>
      </c>
      <c r="D884">
        <v>5</v>
      </c>
      <c r="E884">
        <v>500</v>
      </c>
      <c r="F884" t="s">
        <v>39</v>
      </c>
      <c r="G884">
        <v>-15</v>
      </c>
      <c r="H884">
        <v>39835</v>
      </c>
      <c r="I884" t="s">
        <v>32</v>
      </c>
      <c r="L884" t="s">
        <v>466</v>
      </c>
      <c r="M884" t="s">
        <v>87</v>
      </c>
      <c r="O884" t="s">
        <v>531</v>
      </c>
      <c r="P884">
        <v>41694</v>
      </c>
      <c r="Q884" t="s">
        <v>30</v>
      </c>
      <c r="R884">
        <v>42605</v>
      </c>
    </row>
    <row r="885" spans="1:18" ht="12.75">
      <c r="A885">
        <v>7114948</v>
      </c>
      <c r="B885" t="s">
        <v>156</v>
      </c>
      <c r="C885" t="s">
        <v>157</v>
      </c>
      <c r="D885">
        <v>6</v>
      </c>
      <c r="E885">
        <v>694</v>
      </c>
      <c r="F885" t="s">
        <v>33</v>
      </c>
      <c r="G885">
        <v>-16</v>
      </c>
      <c r="H885">
        <v>39540</v>
      </c>
      <c r="I885" t="s">
        <v>22</v>
      </c>
      <c r="J885" t="s">
        <v>28</v>
      </c>
      <c r="K885" t="s">
        <v>28</v>
      </c>
      <c r="L885" t="s">
        <v>471</v>
      </c>
      <c r="M885" t="s">
        <v>91</v>
      </c>
      <c r="N885">
        <v>45191</v>
      </c>
      <c r="O885" t="s">
        <v>29</v>
      </c>
      <c r="P885">
        <v>44468</v>
      </c>
      <c r="Q885" t="s">
        <v>30</v>
      </c>
      <c r="R885">
        <v>45132</v>
      </c>
    </row>
    <row r="886" spans="1:17" ht="12.75">
      <c r="A886">
        <v>7115087</v>
      </c>
      <c r="B886" t="s">
        <v>1708</v>
      </c>
      <c r="C886" t="s">
        <v>1709</v>
      </c>
      <c r="D886">
        <v>5</v>
      </c>
      <c r="E886">
        <v>500</v>
      </c>
      <c r="F886" t="s">
        <v>44</v>
      </c>
      <c r="G886">
        <v>-11</v>
      </c>
      <c r="H886">
        <v>41624</v>
      </c>
      <c r="I886" t="s">
        <v>32</v>
      </c>
      <c r="L886" t="s">
        <v>464</v>
      </c>
      <c r="M886" t="s">
        <v>23</v>
      </c>
      <c r="O886" t="s">
        <v>531</v>
      </c>
      <c r="P886">
        <v>44529</v>
      </c>
      <c r="Q886" t="s">
        <v>137</v>
      </c>
    </row>
    <row r="887" spans="1:16" ht="12.75">
      <c r="A887">
        <v>7112636</v>
      </c>
      <c r="B887" t="s">
        <v>1710</v>
      </c>
      <c r="C887" t="s">
        <v>1711</v>
      </c>
      <c r="D887">
        <v>5</v>
      </c>
      <c r="E887">
        <v>500</v>
      </c>
      <c r="F887" t="s">
        <v>33</v>
      </c>
      <c r="G887">
        <v>-16</v>
      </c>
      <c r="H887">
        <v>39512</v>
      </c>
      <c r="I887" t="s">
        <v>22</v>
      </c>
      <c r="L887" t="s">
        <v>466</v>
      </c>
      <c r="M887" t="s">
        <v>87</v>
      </c>
      <c r="O887" t="s">
        <v>531</v>
      </c>
      <c r="P887">
        <v>41676</v>
      </c>
    </row>
    <row r="888" spans="1:16" ht="12.75">
      <c r="A888">
        <v>7112287</v>
      </c>
      <c r="B888" t="s">
        <v>1712</v>
      </c>
      <c r="C888" t="s">
        <v>1713</v>
      </c>
      <c r="D888">
        <v>5</v>
      </c>
      <c r="E888">
        <v>500</v>
      </c>
      <c r="F888" t="s">
        <v>25</v>
      </c>
      <c r="G888">
        <v>-17</v>
      </c>
      <c r="H888">
        <v>39116</v>
      </c>
      <c r="I888" t="s">
        <v>22</v>
      </c>
      <c r="L888" t="s">
        <v>468</v>
      </c>
      <c r="M888" t="s">
        <v>83</v>
      </c>
      <c r="O888" t="s">
        <v>531</v>
      </c>
      <c r="P888">
        <v>41442</v>
      </c>
    </row>
    <row r="889" spans="1:16" ht="12.75">
      <c r="A889">
        <v>7112245</v>
      </c>
      <c r="B889" t="s">
        <v>1714</v>
      </c>
      <c r="C889" t="s">
        <v>59</v>
      </c>
      <c r="D889">
        <v>5</v>
      </c>
      <c r="E889">
        <v>500</v>
      </c>
      <c r="F889" t="s">
        <v>21</v>
      </c>
      <c r="G889">
        <v>-18</v>
      </c>
      <c r="H889">
        <v>38783</v>
      </c>
      <c r="I889" t="s">
        <v>22</v>
      </c>
      <c r="L889" t="s">
        <v>468</v>
      </c>
      <c r="M889" t="s">
        <v>83</v>
      </c>
      <c r="O889" t="s">
        <v>531</v>
      </c>
      <c r="P889">
        <v>41405</v>
      </c>
    </row>
    <row r="890" spans="1:17" ht="12.75">
      <c r="A890">
        <v>7115490</v>
      </c>
      <c r="B890" t="s">
        <v>713</v>
      </c>
      <c r="C890" t="s">
        <v>714</v>
      </c>
      <c r="D890">
        <v>5</v>
      </c>
      <c r="E890">
        <v>500</v>
      </c>
      <c r="F890" t="s">
        <v>35</v>
      </c>
      <c r="G890">
        <v>-13</v>
      </c>
      <c r="H890">
        <v>40848</v>
      </c>
      <c r="I890" t="s">
        <v>22</v>
      </c>
      <c r="J890" t="s">
        <v>51</v>
      </c>
      <c r="L890" t="s">
        <v>494</v>
      </c>
      <c r="M890" t="s">
        <v>53</v>
      </c>
      <c r="N890">
        <v>45182</v>
      </c>
      <c r="O890" t="s">
        <v>29</v>
      </c>
      <c r="P890">
        <v>45182</v>
      </c>
      <c r="Q890" t="s">
        <v>137</v>
      </c>
    </row>
    <row r="891" spans="1:18" ht="12.75">
      <c r="A891">
        <v>7114408</v>
      </c>
      <c r="B891" t="s">
        <v>1715</v>
      </c>
      <c r="C891" t="s">
        <v>1716</v>
      </c>
      <c r="D891">
        <v>5</v>
      </c>
      <c r="E891">
        <v>500</v>
      </c>
      <c r="F891" t="s">
        <v>25</v>
      </c>
      <c r="G891">
        <v>-17</v>
      </c>
      <c r="H891">
        <v>39385</v>
      </c>
      <c r="I891" t="s">
        <v>22</v>
      </c>
      <c r="L891" t="s">
        <v>473</v>
      </c>
      <c r="M891" t="s">
        <v>97</v>
      </c>
      <c r="O891" t="s">
        <v>531</v>
      </c>
      <c r="P891">
        <v>43414</v>
      </c>
      <c r="Q891" t="s">
        <v>30</v>
      </c>
      <c r="R891">
        <v>43340</v>
      </c>
    </row>
    <row r="892" spans="1:17" ht="12.75">
      <c r="A892">
        <v>7114543</v>
      </c>
      <c r="B892" t="s">
        <v>1717</v>
      </c>
      <c r="C892" t="s">
        <v>161</v>
      </c>
      <c r="D892">
        <v>5</v>
      </c>
      <c r="E892">
        <v>500</v>
      </c>
      <c r="F892" t="s">
        <v>40</v>
      </c>
      <c r="G892">
        <v>-12</v>
      </c>
      <c r="H892">
        <v>40976</v>
      </c>
      <c r="I892" t="s">
        <v>22</v>
      </c>
      <c r="L892" t="s">
        <v>468</v>
      </c>
      <c r="M892" t="s">
        <v>83</v>
      </c>
      <c r="O892" t="s">
        <v>531</v>
      </c>
      <c r="P892">
        <v>43621</v>
      </c>
      <c r="Q892" t="s">
        <v>577</v>
      </c>
    </row>
    <row r="893" spans="1:18" ht="12.75">
      <c r="A893">
        <v>7114026</v>
      </c>
      <c r="B893" t="s">
        <v>1718</v>
      </c>
      <c r="C893" t="s">
        <v>1719</v>
      </c>
      <c r="D893">
        <v>5</v>
      </c>
      <c r="E893">
        <v>500</v>
      </c>
      <c r="F893" t="s">
        <v>554</v>
      </c>
      <c r="G893">
        <v>-19</v>
      </c>
      <c r="H893">
        <v>38410</v>
      </c>
      <c r="I893" t="s">
        <v>22</v>
      </c>
      <c r="L893" t="s">
        <v>476</v>
      </c>
      <c r="M893" t="s">
        <v>69</v>
      </c>
      <c r="O893" t="s">
        <v>531</v>
      </c>
      <c r="P893">
        <v>43004</v>
      </c>
      <c r="Q893" t="s">
        <v>30</v>
      </c>
      <c r="R893">
        <v>42996</v>
      </c>
    </row>
    <row r="894" spans="1:18" ht="12.75">
      <c r="A894">
        <v>7113842</v>
      </c>
      <c r="B894" t="s">
        <v>1720</v>
      </c>
      <c r="C894" t="s">
        <v>1099</v>
      </c>
      <c r="D894">
        <v>5</v>
      </c>
      <c r="E894">
        <v>500</v>
      </c>
      <c r="F894" t="s">
        <v>35</v>
      </c>
      <c r="G894">
        <v>-13</v>
      </c>
      <c r="H894">
        <v>40637</v>
      </c>
      <c r="I894" t="s">
        <v>32</v>
      </c>
      <c r="L894" t="s">
        <v>466</v>
      </c>
      <c r="M894" t="s">
        <v>87</v>
      </c>
      <c r="O894" t="s">
        <v>531</v>
      </c>
      <c r="P894">
        <v>42684</v>
      </c>
      <c r="Q894" t="s">
        <v>30</v>
      </c>
      <c r="R894">
        <v>42678</v>
      </c>
    </row>
    <row r="895" spans="1:18" ht="12.75">
      <c r="A895">
        <v>7114065</v>
      </c>
      <c r="B895" t="s">
        <v>1721</v>
      </c>
      <c r="C895" t="s">
        <v>26</v>
      </c>
      <c r="D895">
        <v>5</v>
      </c>
      <c r="E895">
        <v>500</v>
      </c>
      <c r="F895" t="s">
        <v>554</v>
      </c>
      <c r="G895">
        <v>-19</v>
      </c>
      <c r="H895">
        <v>38467</v>
      </c>
      <c r="I895" t="s">
        <v>22</v>
      </c>
      <c r="L895" t="s">
        <v>474</v>
      </c>
      <c r="M895" t="s">
        <v>100</v>
      </c>
      <c r="O895" t="s">
        <v>531</v>
      </c>
      <c r="P895">
        <v>43019</v>
      </c>
      <c r="Q895" t="s">
        <v>30</v>
      </c>
      <c r="R895">
        <v>43017</v>
      </c>
    </row>
    <row r="896" spans="1:17" ht="12.75">
      <c r="A896">
        <v>7113022</v>
      </c>
      <c r="B896" t="s">
        <v>1722</v>
      </c>
      <c r="C896" t="s">
        <v>262</v>
      </c>
      <c r="D896">
        <v>5</v>
      </c>
      <c r="E896">
        <v>500</v>
      </c>
      <c r="F896" t="s">
        <v>39</v>
      </c>
      <c r="G896">
        <v>-15</v>
      </c>
      <c r="H896">
        <v>40126</v>
      </c>
      <c r="I896" t="s">
        <v>22</v>
      </c>
      <c r="L896" t="s">
        <v>494</v>
      </c>
      <c r="M896" t="s">
        <v>53</v>
      </c>
      <c r="O896" t="s">
        <v>531</v>
      </c>
      <c r="P896">
        <v>41935</v>
      </c>
      <c r="Q896" t="s">
        <v>577</v>
      </c>
    </row>
    <row r="897" spans="1:17" ht="12.75">
      <c r="A897">
        <v>7113334</v>
      </c>
      <c r="B897" t="s">
        <v>1723</v>
      </c>
      <c r="C897" t="s">
        <v>1189</v>
      </c>
      <c r="D897">
        <v>5</v>
      </c>
      <c r="E897">
        <v>500</v>
      </c>
      <c r="F897" t="s">
        <v>21</v>
      </c>
      <c r="G897">
        <v>-18</v>
      </c>
      <c r="H897">
        <v>39036</v>
      </c>
      <c r="I897" t="s">
        <v>32</v>
      </c>
      <c r="L897" t="s">
        <v>494</v>
      </c>
      <c r="M897" t="s">
        <v>53</v>
      </c>
      <c r="O897" t="s">
        <v>531</v>
      </c>
      <c r="P897">
        <v>42268</v>
      </c>
      <c r="Q897" t="s">
        <v>577</v>
      </c>
    </row>
    <row r="898" spans="1:17" ht="12.75">
      <c r="A898">
        <v>7113333</v>
      </c>
      <c r="B898" t="s">
        <v>1723</v>
      </c>
      <c r="C898" t="s">
        <v>26</v>
      </c>
      <c r="D898">
        <v>5</v>
      </c>
      <c r="E898">
        <v>500</v>
      </c>
      <c r="F898" t="s">
        <v>33</v>
      </c>
      <c r="G898">
        <v>-16</v>
      </c>
      <c r="H898">
        <v>39583</v>
      </c>
      <c r="I898" t="s">
        <v>22</v>
      </c>
      <c r="L898" t="s">
        <v>494</v>
      </c>
      <c r="M898" t="s">
        <v>53</v>
      </c>
      <c r="O898" t="s">
        <v>531</v>
      </c>
      <c r="P898">
        <v>42268</v>
      </c>
      <c r="Q898" t="s">
        <v>577</v>
      </c>
    </row>
    <row r="899" spans="1:16" ht="12.75">
      <c r="A899">
        <v>7112632</v>
      </c>
      <c r="B899" t="s">
        <v>1724</v>
      </c>
      <c r="C899" t="s">
        <v>264</v>
      </c>
      <c r="D899">
        <v>5</v>
      </c>
      <c r="E899">
        <v>500</v>
      </c>
      <c r="F899" t="s">
        <v>39</v>
      </c>
      <c r="G899">
        <v>-15</v>
      </c>
      <c r="H899">
        <v>39842</v>
      </c>
      <c r="I899" t="s">
        <v>22</v>
      </c>
      <c r="L899" t="s">
        <v>466</v>
      </c>
      <c r="M899" t="s">
        <v>87</v>
      </c>
      <c r="O899" t="s">
        <v>531</v>
      </c>
      <c r="P899">
        <v>41676</v>
      </c>
    </row>
    <row r="900" spans="1:18" ht="12.75">
      <c r="A900">
        <v>7114702</v>
      </c>
      <c r="B900" t="s">
        <v>1725</v>
      </c>
      <c r="C900" t="s">
        <v>1512</v>
      </c>
      <c r="D900">
        <v>5</v>
      </c>
      <c r="E900">
        <v>500</v>
      </c>
      <c r="F900" t="s">
        <v>25</v>
      </c>
      <c r="G900">
        <v>-17</v>
      </c>
      <c r="H900">
        <v>39100</v>
      </c>
      <c r="I900" t="s">
        <v>22</v>
      </c>
      <c r="L900" t="s">
        <v>464</v>
      </c>
      <c r="M900" t="s">
        <v>23</v>
      </c>
      <c r="O900" t="s">
        <v>531</v>
      </c>
      <c r="P900">
        <v>43764</v>
      </c>
      <c r="Q900" t="s">
        <v>30</v>
      </c>
      <c r="R900">
        <v>43733</v>
      </c>
    </row>
    <row r="901" spans="1:16" ht="12.75">
      <c r="A901">
        <v>7112316</v>
      </c>
      <c r="B901" t="s">
        <v>1726</v>
      </c>
      <c r="C901" t="s">
        <v>613</v>
      </c>
      <c r="D901">
        <v>5</v>
      </c>
      <c r="E901">
        <v>500</v>
      </c>
      <c r="F901" t="s">
        <v>25</v>
      </c>
      <c r="G901">
        <v>-17</v>
      </c>
      <c r="H901">
        <v>39353</v>
      </c>
      <c r="I901" t="s">
        <v>22</v>
      </c>
      <c r="L901" t="s">
        <v>957</v>
      </c>
      <c r="M901" t="s">
        <v>958</v>
      </c>
      <c r="O901" t="s">
        <v>531</v>
      </c>
      <c r="P901">
        <v>41444</v>
      </c>
    </row>
    <row r="902" spans="1:16" ht="12.75">
      <c r="A902">
        <v>7113643</v>
      </c>
      <c r="B902" t="s">
        <v>1727</v>
      </c>
      <c r="C902" t="s">
        <v>1019</v>
      </c>
      <c r="D902">
        <v>5</v>
      </c>
      <c r="E902">
        <v>500</v>
      </c>
      <c r="F902" t="s">
        <v>25</v>
      </c>
      <c r="G902">
        <v>-17</v>
      </c>
      <c r="H902">
        <v>39369</v>
      </c>
      <c r="I902" t="s">
        <v>32</v>
      </c>
      <c r="L902" t="s">
        <v>468</v>
      </c>
      <c r="M902" t="s">
        <v>83</v>
      </c>
      <c r="O902" t="s">
        <v>531</v>
      </c>
      <c r="P902">
        <v>42541</v>
      </c>
    </row>
    <row r="903" spans="1:16" ht="12.75">
      <c r="A903">
        <v>7112961</v>
      </c>
      <c r="B903" t="s">
        <v>1728</v>
      </c>
      <c r="C903" t="s">
        <v>395</v>
      </c>
      <c r="D903">
        <v>5</v>
      </c>
      <c r="E903">
        <v>500</v>
      </c>
      <c r="F903" t="s">
        <v>21</v>
      </c>
      <c r="G903">
        <v>-18</v>
      </c>
      <c r="H903">
        <v>38995</v>
      </c>
      <c r="I903" t="s">
        <v>22</v>
      </c>
      <c r="L903" t="s">
        <v>472</v>
      </c>
      <c r="M903" t="s">
        <v>64</v>
      </c>
      <c r="O903" t="s">
        <v>531</v>
      </c>
      <c r="P903">
        <v>41914</v>
      </c>
    </row>
    <row r="904" spans="1:16" ht="12.75">
      <c r="A904">
        <v>7112810</v>
      </c>
      <c r="B904" t="s">
        <v>1728</v>
      </c>
      <c r="C904" t="s">
        <v>1368</v>
      </c>
      <c r="D904">
        <v>5</v>
      </c>
      <c r="E904">
        <v>500</v>
      </c>
      <c r="F904" t="s">
        <v>39</v>
      </c>
      <c r="G904">
        <v>-15</v>
      </c>
      <c r="H904">
        <v>39951</v>
      </c>
      <c r="I904" t="s">
        <v>32</v>
      </c>
      <c r="L904" t="s">
        <v>957</v>
      </c>
      <c r="M904" t="s">
        <v>958</v>
      </c>
      <c r="O904" t="s">
        <v>531</v>
      </c>
      <c r="P904">
        <v>41820</v>
      </c>
    </row>
    <row r="905" spans="1:17" ht="12.75">
      <c r="A905">
        <v>7114289</v>
      </c>
      <c r="B905" t="s">
        <v>1729</v>
      </c>
      <c r="C905" t="s">
        <v>1019</v>
      </c>
      <c r="D905">
        <v>5</v>
      </c>
      <c r="E905">
        <v>500</v>
      </c>
      <c r="F905" t="s">
        <v>25</v>
      </c>
      <c r="G905">
        <v>-17</v>
      </c>
      <c r="H905">
        <v>39369</v>
      </c>
      <c r="I905" t="s">
        <v>32</v>
      </c>
      <c r="L905" t="s">
        <v>468</v>
      </c>
      <c r="M905" t="s">
        <v>83</v>
      </c>
      <c r="O905" t="s">
        <v>531</v>
      </c>
      <c r="P905">
        <v>43263</v>
      </c>
      <c r="Q905" t="s">
        <v>577</v>
      </c>
    </row>
    <row r="906" spans="1:17" ht="12.75">
      <c r="A906">
        <v>7115404</v>
      </c>
      <c r="B906" t="s">
        <v>715</v>
      </c>
      <c r="C906" t="s">
        <v>272</v>
      </c>
      <c r="D906">
        <v>5</v>
      </c>
      <c r="E906">
        <v>500</v>
      </c>
      <c r="F906" t="s">
        <v>35</v>
      </c>
      <c r="G906">
        <v>-13</v>
      </c>
      <c r="H906">
        <v>40771</v>
      </c>
      <c r="I906" t="s">
        <v>22</v>
      </c>
      <c r="K906" t="s">
        <v>51</v>
      </c>
      <c r="L906" t="s">
        <v>501</v>
      </c>
      <c r="M906" t="s">
        <v>61</v>
      </c>
      <c r="O906" t="s">
        <v>531</v>
      </c>
      <c r="P906">
        <v>44889</v>
      </c>
      <c r="Q906" t="s">
        <v>137</v>
      </c>
    </row>
    <row r="907" spans="1:17" ht="12.75">
      <c r="A907">
        <v>7115215</v>
      </c>
      <c r="B907" t="s">
        <v>715</v>
      </c>
      <c r="C907" t="s">
        <v>26</v>
      </c>
      <c r="D907">
        <v>5</v>
      </c>
      <c r="E907">
        <v>500</v>
      </c>
      <c r="F907" t="s">
        <v>39</v>
      </c>
      <c r="G907">
        <v>-15</v>
      </c>
      <c r="H907">
        <v>39831</v>
      </c>
      <c r="I907" t="s">
        <v>22</v>
      </c>
      <c r="K907" t="s">
        <v>51</v>
      </c>
      <c r="L907" t="s">
        <v>501</v>
      </c>
      <c r="M907" t="s">
        <v>61</v>
      </c>
      <c r="O907" t="s">
        <v>531</v>
      </c>
      <c r="P907">
        <v>44825</v>
      </c>
      <c r="Q907" t="s">
        <v>137</v>
      </c>
    </row>
    <row r="908" spans="1:18" ht="12.75">
      <c r="A908">
        <v>7114803</v>
      </c>
      <c r="B908" t="s">
        <v>1730</v>
      </c>
      <c r="C908" t="s">
        <v>1731</v>
      </c>
      <c r="D908">
        <v>5</v>
      </c>
      <c r="E908">
        <v>500</v>
      </c>
      <c r="F908" t="s">
        <v>27</v>
      </c>
      <c r="G908">
        <v>-14</v>
      </c>
      <c r="H908">
        <v>40429</v>
      </c>
      <c r="I908" t="s">
        <v>32</v>
      </c>
      <c r="L908" t="s">
        <v>467</v>
      </c>
      <c r="M908" t="s">
        <v>74</v>
      </c>
      <c r="O908" t="s">
        <v>531</v>
      </c>
      <c r="P908">
        <v>44091</v>
      </c>
      <c r="Q908" t="s">
        <v>30</v>
      </c>
      <c r="R908">
        <v>44090</v>
      </c>
    </row>
    <row r="909" spans="1:18" ht="12.75">
      <c r="A909">
        <v>7114434</v>
      </c>
      <c r="B909" t="s">
        <v>1732</v>
      </c>
      <c r="C909" t="s">
        <v>319</v>
      </c>
      <c r="D909">
        <v>5</v>
      </c>
      <c r="E909">
        <v>500</v>
      </c>
      <c r="F909" t="s">
        <v>33</v>
      </c>
      <c r="G909">
        <v>-16</v>
      </c>
      <c r="H909">
        <v>39783</v>
      </c>
      <c r="I909" t="s">
        <v>22</v>
      </c>
      <c r="L909" t="s">
        <v>476</v>
      </c>
      <c r="M909" t="s">
        <v>69</v>
      </c>
      <c r="O909" t="s">
        <v>531</v>
      </c>
      <c r="P909">
        <v>43431</v>
      </c>
      <c r="Q909" t="s">
        <v>30</v>
      </c>
      <c r="R909">
        <v>43381</v>
      </c>
    </row>
    <row r="910" spans="1:17" ht="12.75">
      <c r="A910">
        <v>7113946</v>
      </c>
      <c r="B910" t="s">
        <v>267</v>
      </c>
      <c r="C910" t="s">
        <v>290</v>
      </c>
      <c r="D910">
        <v>5</v>
      </c>
      <c r="E910">
        <v>500</v>
      </c>
      <c r="F910" t="s">
        <v>25</v>
      </c>
      <c r="G910">
        <v>-17</v>
      </c>
      <c r="H910">
        <v>39380</v>
      </c>
      <c r="I910" t="s">
        <v>22</v>
      </c>
      <c r="L910" t="s">
        <v>468</v>
      </c>
      <c r="M910" t="s">
        <v>83</v>
      </c>
      <c r="O910" t="s">
        <v>531</v>
      </c>
      <c r="P910">
        <v>42903</v>
      </c>
      <c r="Q910" t="s">
        <v>577</v>
      </c>
    </row>
    <row r="911" spans="1:17" ht="12.75">
      <c r="A911">
        <v>7114666</v>
      </c>
      <c r="B911" t="s">
        <v>267</v>
      </c>
      <c r="C911" t="s">
        <v>716</v>
      </c>
      <c r="D911">
        <v>5</v>
      </c>
      <c r="E911">
        <v>500</v>
      </c>
      <c r="F911" t="s">
        <v>478</v>
      </c>
      <c r="G911">
        <v>-10</v>
      </c>
      <c r="H911">
        <v>41690</v>
      </c>
      <c r="I911" t="s">
        <v>32</v>
      </c>
      <c r="J911" t="s">
        <v>51</v>
      </c>
      <c r="K911" t="s">
        <v>51</v>
      </c>
      <c r="L911" t="s">
        <v>466</v>
      </c>
      <c r="M911" t="s">
        <v>87</v>
      </c>
      <c r="N911">
        <v>45185</v>
      </c>
      <c r="O911" t="s">
        <v>29</v>
      </c>
      <c r="P911">
        <v>43750</v>
      </c>
      <c r="Q911" t="s">
        <v>137</v>
      </c>
    </row>
    <row r="912" spans="1:17" ht="12.75">
      <c r="A912">
        <v>7114369</v>
      </c>
      <c r="B912" t="s">
        <v>267</v>
      </c>
      <c r="C912" t="s">
        <v>268</v>
      </c>
      <c r="D912">
        <v>5</v>
      </c>
      <c r="E912">
        <v>500</v>
      </c>
      <c r="F912" t="s">
        <v>25</v>
      </c>
      <c r="G912">
        <v>-17</v>
      </c>
      <c r="H912">
        <v>39414</v>
      </c>
      <c r="I912" t="s">
        <v>22</v>
      </c>
      <c r="J912" t="s">
        <v>28</v>
      </c>
      <c r="K912" t="s">
        <v>28</v>
      </c>
      <c r="L912" t="s">
        <v>466</v>
      </c>
      <c r="M912" t="s">
        <v>87</v>
      </c>
      <c r="N912">
        <v>45185</v>
      </c>
      <c r="O912" t="s">
        <v>29</v>
      </c>
      <c r="P912">
        <v>43387</v>
      </c>
      <c r="Q912" t="s">
        <v>137</v>
      </c>
    </row>
    <row r="913" spans="1:18" ht="12.75">
      <c r="A913">
        <v>7114511</v>
      </c>
      <c r="B913" t="s">
        <v>1733</v>
      </c>
      <c r="C913" t="s">
        <v>182</v>
      </c>
      <c r="D913">
        <v>5</v>
      </c>
      <c r="E913">
        <v>500</v>
      </c>
      <c r="F913" t="s">
        <v>35</v>
      </c>
      <c r="G913">
        <v>-13</v>
      </c>
      <c r="H913">
        <v>40550</v>
      </c>
      <c r="I913" t="s">
        <v>22</v>
      </c>
      <c r="L913" t="s">
        <v>476</v>
      </c>
      <c r="M913" t="s">
        <v>69</v>
      </c>
      <c r="O913" t="s">
        <v>531</v>
      </c>
      <c r="P913">
        <v>43551</v>
      </c>
      <c r="Q913" t="s">
        <v>30</v>
      </c>
      <c r="R913">
        <v>43390</v>
      </c>
    </row>
    <row r="914" spans="1:18" ht="12.75">
      <c r="A914">
        <v>2112199</v>
      </c>
      <c r="B914" t="s">
        <v>1733</v>
      </c>
      <c r="C914" t="s">
        <v>1734</v>
      </c>
      <c r="D914">
        <v>5</v>
      </c>
      <c r="E914">
        <v>500</v>
      </c>
      <c r="F914" t="s">
        <v>554</v>
      </c>
      <c r="G914">
        <v>-19</v>
      </c>
      <c r="H914">
        <v>38659</v>
      </c>
      <c r="I914" t="s">
        <v>22</v>
      </c>
      <c r="L914" t="s">
        <v>489</v>
      </c>
      <c r="M914" t="s">
        <v>349</v>
      </c>
      <c r="O914" t="s">
        <v>531</v>
      </c>
      <c r="P914">
        <v>42755</v>
      </c>
      <c r="Q914" t="s">
        <v>30</v>
      </c>
      <c r="R914">
        <v>43060</v>
      </c>
    </row>
    <row r="915" spans="1:17" ht="12.75">
      <c r="A915">
        <v>7113222</v>
      </c>
      <c r="B915" t="s">
        <v>1733</v>
      </c>
      <c r="C915" t="s">
        <v>1735</v>
      </c>
      <c r="D915">
        <v>5</v>
      </c>
      <c r="E915">
        <v>500</v>
      </c>
      <c r="F915" t="s">
        <v>33</v>
      </c>
      <c r="G915">
        <v>-16</v>
      </c>
      <c r="H915">
        <v>39476</v>
      </c>
      <c r="I915" t="s">
        <v>32</v>
      </c>
      <c r="L915" t="s">
        <v>468</v>
      </c>
      <c r="M915" t="s">
        <v>83</v>
      </c>
      <c r="O915" t="s">
        <v>531</v>
      </c>
      <c r="P915">
        <v>42145</v>
      </c>
      <c r="Q915" t="s">
        <v>577</v>
      </c>
    </row>
    <row r="916" spans="1:18" ht="12.75">
      <c r="A916">
        <v>7114696</v>
      </c>
      <c r="B916" t="s">
        <v>1733</v>
      </c>
      <c r="C916" t="s">
        <v>1156</v>
      </c>
      <c r="D916">
        <v>5</v>
      </c>
      <c r="E916">
        <v>511</v>
      </c>
      <c r="F916" t="s">
        <v>33</v>
      </c>
      <c r="G916">
        <v>-16</v>
      </c>
      <c r="H916">
        <v>39669</v>
      </c>
      <c r="I916" t="s">
        <v>22</v>
      </c>
      <c r="L916" t="s">
        <v>470</v>
      </c>
      <c r="M916" t="s">
        <v>76</v>
      </c>
      <c r="O916" t="s">
        <v>531</v>
      </c>
      <c r="P916">
        <v>43757</v>
      </c>
      <c r="Q916" t="s">
        <v>30</v>
      </c>
      <c r="R916">
        <v>44440</v>
      </c>
    </row>
    <row r="917" spans="1:18" ht="12.75">
      <c r="A917">
        <v>7114573</v>
      </c>
      <c r="B917" t="s">
        <v>1736</v>
      </c>
      <c r="C917" t="s">
        <v>227</v>
      </c>
      <c r="D917">
        <v>5</v>
      </c>
      <c r="E917">
        <v>500</v>
      </c>
      <c r="F917" t="s">
        <v>21</v>
      </c>
      <c r="G917">
        <v>-18</v>
      </c>
      <c r="H917">
        <v>38770</v>
      </c>
      <c r="I917" t="s">
        <v>22</v>
      </c>
      <c r="L917" t="s">
        <v>486</v>
      </c>
      <c r="M917" t="s">
        <v>78</v>
      </c>
      <c r="O917" t="s">
        <v>531</v>
      </c>
      <c r="P917">
        <v>43723</v>
      </c>
      <c r="Q917" t="s">
        <v>30</v>
      </c>
      <c r="R917">
        <v>43719</v>
      </c>
    </row>
    <row r="918" spans="1:17" ht="12.75">
      <c r="A918">
        <v>7115331</v>
      </c>
      <c r="B918" t="s">
        <v>330</v>
      </c>
      <c r="C918" t="s">
        <v>216</v>
      </c>
      <c r="D918">
        <v>5</v>
      </c>
      <c r="E918">
        <v>500</v>
      </c>
      <c r="F918" t="s">
        <v>40</v>
      </c>
      <c r="G918">
        <v>-12</v>
      </c>
      <c r="H918">
        <v>41090</v>
      </c>
      <c r="I918" t="s">
        <v>32</v>
      </c>
      <c r="J918" t="s">
        <v>28</v>
      </c>
      <c r="K918" t="s">
        <v>28</v>
      </c>
      <c r="L918" t="s">
        <v>471</v>
      </c>
      <c r="M918" t="s">
        <v>91</v>
      </c>
      <c r="N918">
        <v>45187</v>
      </c>
      <c r="O918" t="s">
        <v>29</v>
      </c>
      <c r="P918">
        <v>44854</v>
      </c>
      <c r="Q918" t="s">
        <v>137</v>
      </c>
    </row>
    <row r="919" spans="1:16" ht="12.75">
      <c r="A919">
        <v>7112645</v>
      </c>
      <c r="B919" t="s">
        <v>1737</v>
      </c>
      <c r="C919" t="s">
        <v>1738</v>
      </c>
      <c r="D919">
        <v>5</v>
      </c>
      <c r="E919">
        <v>500</v>
      </c>
      <c r="F919" t="s">
        <v>21</v>
      </c>
      <c r="G919">
        <v>-18</v>
      </c>
      <c r="H919">
        <v>39023</v>
      </c>
      <c r="I919" t="s">
        <v>22</v>
      </c>
      <c r="L919" t="s">
        <v>470</v>
      </c>
      <c r="M919" t="s">
        <v>76</v>
      </c>
      <c r="O919" t="s">
        <v>531</v>
      </c>
      <c r="P919">
        <v>41689</v>
      </c>
    </row>
    <row r="920" spans="1:17" ht="12.75">
      <c r="A920">
        <v>7113232</v>
      </c>
      <c r="B920" t="s">
        <v>1739</v>
      </c>
      <c r="C920" t="s">
        <v>1189</v>
      </c>
      <c r="D920">
        <v>5</v>
      </c>
      <c r="E920">
        <v>500</v>
      </c>
      <c r="F920" t="s">
        <v>25</v>
      </c>
      <c r="G920">
        <v>-17</v>
      </c>
      <c r="H920">
        <v>39242</v>
      </c>
      <c r="I920" t="s">
        <v>32</v>
      </c>
      <c r="L920" t="s">
        <v>468</v>
      </c>
      <c r="M920" t="s">
        <v>83</v>
      </c>
      <c r="O920" t="s">
        <v>531</v>
      </c>
      <c r="P920">
        <v>42145</v>
      </c>
      <c r="Q920" t="s">
        <v>577</v>
      </c>
    </row>
    <row r="921" spans="1:18" ht="12.75">
      <c r="A921">
        <v>7115355</v>
      </c>
      <c r="B921" t="s">
        <v>331</v>
      </c>
      <c r="C921" t="s">
        <v>599</v>
      </c>
      <c r="D921">
        <v>5</v>
      </c>
      <c r="E921">
        <v>500</v>
      </c>
      <c r="F921" t="s">
        <v>25</v>
      </c>
      <c r="G921">
        <v>-17</v>
      </c>
      <c r="H921">
        <v>39162</v>
      </c>
      <c r="I921" t="s">
        <v>32</v>
      </c>
      <c r="K921" t="s">
        <v>51</v>
      </c>
      <c r="L921" t="s">
        <v>467</v>
      </c>
      <c r="M921" t="s">
        <v>74</v>
      </c>
      <c r="O921" t="s">
        <v>531</v>
      </c>
      <c r="P921">
        <v>44870</v>
      </c>
      <c r="Q921" t="s">
        <v>30</v>
      </c>
      <c r="R921">
        <v>44845</v>
      </c>
    </row>
    <row r="922" spans="1:17" ht="12.75">
      <c r="A922">
        <v>7115103</v>
      </c>
      <c r="B922" t="s">
        <v>331</v>
      </c>
      <c r="C922" t="s">
        <v>499</v>
      </c>
      <c r="D922">
        <v>5</v>
      </c>
      <c r="E922">
        <v>500</v>
      </c>
      <c r="F922" t="s">
        <v>478</v>
      </c>
      <c r="G922">
        <v>-10</v>
      </c>
      <c r="H922">
        <v>41699</v>
      </c>
      <c r="I922" t="s">
        <v>22</v>
      </c>
      <c r="J922" t="s">
        <v>28</v>
      </c>
      <c r="K922" t="s">
        <v>28</v>
      </c>
      <c r="L922" t="s">
        <v>467</v>
      </c>
      <c r="M922" t="s">
        <v>74</v>
      </c>
      <c r="N922">
        <v>45203</v>
      </c>
      <c r="O922" t="s">
        <v>29</v>
      </c>
      <c r="P922">
        <v>44545</v>
      </c>
      <c r="Q922" t="s">
        <v>137</v>
      </c>
    </row>
    <row r="923" spans="1:18" ht="12.75">
      <c r="A923">
        <v>7114575</v>
      </c>
      <c r="B923" t="s">
        <v>1740</v>
      </c>
      <c r="C923" t="s">
        <v>1200</v>
      </c>
      <c r="D923">
        <v>5</v>
      </c>
      <c r="E923">
        <v>500</v>
      </c>
      <c r="F923" t="s">
        <v>44</v>
      </c>
      <c r="G923">
        <v>-11</v>
      </c>
      <c r="H923">
        <v>41433</v>
      </c>
      <c r="I923" t="s">
        <v>22</v>
      </c>
      <c r="L923" t="s">
        <v>471</v>
      </c>
      <c r="M923" t="s">
        <v>91</v>
      </c>
      <c r="O923" t="s">
        <v>531</v>
      </c>
      <c r="P923">
        <v>43726</v>
      </c>
      <c r="Q923" t="s">
        <v>30</v>
      </c>
      <c r="R923">
        <v>43725</v>
      </c>
    </row>
    <row r="924" spans="1:18" ht="12.75">
      <c r="A924">
        <v>7113339</v>
      </c>
      <c r="B924" t="s">
        <v>1740</v>
      </c>
      <c r="C924" t="s">
        <v>558</v>
      </c>
      <c r="D924">
        <v>5</v>
      </c>
      <c r="E924">
        <v>500</v>
      </c>
      <c r="F924" t="s">
        <v>27</v>
      </c>
      <c r="G924">
        <v>-14</v>
      </c>
      <c r="H924">
        <v>40302</v>
      </c>
      <c r="I924" t="s">
        <v>22</v>
      </c>
      <c r="L924" t="s">
        <v>466</v>
      </c>
      <c r="M924" t="s">
        <v>87</v>
      </c>
      <c r="O924" t="s">
        <v>531</v>
      </c>
      <c r="P924">
        <v>42271</v>
      </c>
      <c r="Q924" t="s">
        <v>30</v>
      </c>
      <c r="R924">
        <v>42623</v>
      </c>
    </row>
    <row r="925" spans="1:18" ht="12.75">
      <c r="A925" t="s">
        <v>1743</v>
      </c>
      <c r="B925" t="s">
        <v>1741</v>
      </c>
      <c r="C925" t="s">
        <v>1742</v>
      </c>
      <c r="D925">
        <v>5</v>
      </c>
      <c r="E925">
        <v>545</v>
      </c>
      <c r="F925" t="s">
        <v>21</v>
      </c>
      <c r="G925">
        <v>-18</v>
      </c>
      <c r="H925">
        <v>38904</v>
      </c>
      <c r="I925" t="s">
        <v>22</v>
      </c>
      <c r="L925" t="s">
        <v>467</v>
      </c>
      <c r="M925" t="s">
        <v>74</v>
      </c>
      <c r="O925" t="s">
        <v>531</v>
      </c>
      <c r="P925">
        <v>42646</v>
      </c>
      <c r="Q925" t="s">
        <v>30</v>
      </c>
      <c r="R925">
        <v>44098</v>
      </c>
    </row>
    <row r="926" spans="1:16" ht="12.75">
      <c r="A926">
        <v>7110430</v>
      </c>
      <c r="B926" t="s">
        <v>1744</v>
      </c>
      <c r="C926" t="s">
        <v>268</v>
      </c>
      <c r="D926">
        <v>5</v>
      </c>
      <c r="E926">
        <v>500</v>
      </c>
      <c r="F926" t="s">
        <v>554</v>
      </c>
      <c r="G926">
        <v>-19</v>
      </c>
      <c r="H926">
        <v>38672</v>
      </c>
      <c r="I926" t="s">
        <v>22</v>
      </c>
      <c r="L926" t="s">
        <v>957</v>
      </c>
      <c r="M926" t="s">
        <v>958</v>
      </c>
      <c r="O926" t="s">
        <v>531</v>
      </c>
      <c r="P926">
        <v>40344</v>
      </c>
    </row>
    <row r="927" spans="1:16" ht="12.75">
      <c r="A927">
        <v>7110480</v>
      </c>
      <c r="B927" t="s">
        <v>1745</v>
      </c>
      <c r="C927" t="s">
        <v>835</v>
      </c>
      <c r="D927">
        <v>5</v>
      </c>
      <c r="E927">
        <v>500</v>
      </c>
      <c r="F927" t="s">
        <v>21</v>
      </c>
      <c r="G927">
        <v>-18</v>
      </c>
      <c r="H927">
        <v>38973</v>
      </c>
      <c r="I927" t="s">
        <v>32</v>
      </c>
      <c r="L927" t="s">
        <v>957</v>
      </c>
      <c r="M927" t="s">
        <v>958</v>
      </c>
      <c r="O927" t="s">
        <v>531</v>
      </c>
      <c r="P927">
        <v>40344</v>
      </c>
    </row>
    <row r="928" spans="1:16" ht="12.75">
      <c r="A928">
        <v>7112843</v>
      </c>
      <c r="B928" t="s">
        <v>1745</v>
      </c>
      <c r="C928" t="s">
        <v>1746</v>
      </c>
      <c r="D928">
        <v>5</v>
      </c>
      <c r="E928">
        <v>500</v>
      </c>
      <c r="F928" t="s">
        <v>39</v>
      </c>
      <c r="G928">
        <v>-15</v>
      </c>
      <c r="H928">
        <v>40178</v>
      </c>
      <c r="I928" t="s">
        <v>22</v>
      </c>
      <c r="L928" t="s">
        <v>957</v>
      </c>
      <c r="M928" t="s">
        <v>958</v>
      </c>
      <c r="O928" t="s">
        <v>531</v>
      </c>
      <c r="P928">
        <v>41820</v>
      </c>
    </row>
    <row r="929" spans="1:17" ht="12.75">
      <c r="A929">
        <v>7115136</v>
      </c>
      <c r="B929" t="s">
        <v>1747</v>
      </c>
      <c r="C929" t="s">
        <v>138</v>
      </c>
      <c r="D929">
        <v>5</v>
      </c>
      <c r="E929">
        <v>500</v>
      </c>
      <c r="F929" t="s">
        <v>40</v>
      </c>
      <c r="G929">
        <v>-12</v>
      </c>
      <c r="H929">
        <v>41177</v>
      </c>
      <c r="I929" t="s">
        <v>22</v>
      </c>
      <c r="L929" t="s">
        <v>476</v>
      </c>
      <c r="M929" t="s">
        <v>69</v>
      </c>
      <c r="O929" t="s">
        <v>531</v>
      </c>
      <c r="P929">
        <v>44629</v>
      </c>
      <c r="Q929" t="s">
        <v>137</v>
      </c>
    </row>
    <row r="930" spans="1:18" ht="12.75">
      <c r="A930">
        <v>7114377</v>
      </c>
      <c r="B930" t="s">
        <v>1748</v>
      </c>
      <c r="C930" t="s">
        <v>396</v>
      </c>
      <c r="D930">
        <v>5</v>
      </c>
      <c r="E930">
        <v>500</v>
      </c>
      <c r="F930" t="s">
        <v>554</v>
      </c>
      <c r="G930">
        <v>-19</v>
      </c>
      <c r="H930">
        <v>38658</v>
      </c>
      <c r="I930" t="s">
        <v>22</v>
      </c>
      <c r="L930" t="s">
        <v>467</v>
      </c>
      <c r="M930" t="s">
        <v>74</v>
      </c>
      <c r="O930" t="s">
        <v>531</v>
      </c>
      <c r="P930">
        <v>43395</v>
      </c>
      <c r="Q930" t="s">
        <v>30</v>
      </c>
      <c r="R930">
        <v>43378</v>
      </c>
    </row>
    <row r="931" spans="1:17" ht="12.75">
      <c r="A931">
        <v>7114190</v>
      </c>
      <c r="B931" t="s">
        <v>1749</v>
      </c>
      <c r="C931" t="s">
        <v>1019</v>
      </c>
      <c r="D931">
        <v>5</v>
      </c>
      <c r="E931">
        <v>500</v>
      </c>
      <c r="F931" t="s">
        <v>39</v>
      </c>
      <c r="G931">
        <v>-15</v>
      </c>
      <c r="H931">
        <v>39924</v>
      </c>
      <c r="I931" t="s">
        <v>32</v>
      </c>
      <c r="L931" t="s">
        <v>468</v>
      </c>
      <c r="M931" t="s">
        <v>83</v>
      </c>
      <c r="O931" t="s">
        <v>531</v>
      </c>
      <c r="P931">
        <v>43104</v>
      </c>
      <c r="Q931" t="s">
        <v>577</v>
      </c>
    </row>
    <row r="932" spans="1:18" ht="12.75">
      <c r="A932">
        <v>7113342</v>
      </c>
      <c r="B932" t="s">
        <v>1750</v>
      </c>
      <c r="C932" t="s">
        <v>761</v>
      </c>
      <c r="D932">
        <v>5</v>
      </c>
      <c r="E932">
        <v>500</v>
      </c>
      <c r="F932" t="s">
        <v>21</v>
      </c>
      <c r="G932">
        <v>-18</v>
      </c>
      <c r="H932">
        <v>39022</v>
      </c>
      <c r="I932" t="s">
        <v>22</v>
      </c>
      <c r="L932" t="s">
        <v>466</v>
      </c>
      <c r="M932" t="s">
        <v>87</v>
      </c>
      <c r="O932" t="s">
        <v>531</v>
      </c>
      <c r="P932">
        <v>42271</v>
      </c>
      <c r="Q932" t="s">
        <v>30</v>
      </c>
      <c r="R932">
        <v>42616</v>
      </c>
    </row>
    <row r="933" spans="1:18" ht="12.75">
      <c r="A933">
        <v>7113890</v>
      </c>
      <c r="B933" t="s">
        <v>1750</v>
      </c>
      <c r="C933" t="s">
        <v>1140</v>
      </c>
      <c r="D933">
        <v>5</v>
      </c>
      <c r="E933">
        <v>500</v>
      </c>
      <c r="F933" t="s">
        <v>21</v>
      </c>
      <c r="G933">
        <v>-18</v>
      </c>
      <c r="H933">
        <v>38869</v>
      </c>
      <c r="I933" t="s">
        <v>32</v>
      </c>
      <c r="L933" t="s">
        <v>468</v>
      </c>
      <c r="M933" t="s">
        <v>83</v>
      </c>
      <c r="O933" t="s">
        <v>531</v>
      </c>
      <c r="P933">
        <v>42775</v>
      </c>
      <c r="Q933" t="s">
        <v>30</v>
      </c>
      <c r="R933">
        <v>42796</v>
      </c>
    </row>
    <row r="934" spans="1:18" ht="12.75">
      <c r="A934">
        <v>7114692</v>
      </c>
      <c r="B934" t="s">
        <v>1750</v>
      </c>
      <c r="C934" t="s">
        <v>398</v>
      </c>
      <c r="D934">
        <v>5</v>
      </c>
      <c r="E934">
        <v>500</v>
      </c>
      <c r="F934" t="s">
        <v>554</v>
      </c>
      <c r="G934">
        <v>-19</v>
      </c>
      <c r="H934">
        <v>38654</v>
      </c>
      <c r="I934" t="s">
        <v>22</v>
      </c>
      <c r="L934" t="s">
        <v>470</v>
      </c>
      <c r="M934" t="s">
        <v>76</v>
      </c>
      <c r="O934" t="s">
        <v>531</v>
      </c>
      <c r="P934">
        <v>43757</v>
      </c>
      <c r="Q934" t="s">
        <v>30</v>
      </c>
      <c r="R934">
        <v>43752</v>
      </c>
    </row>
    <row r="935" spans="1:17" ht="12.75">
      <c r="A935">
        <v>7114290</v>
      </c>
      <c r="B935" t="s">
        <v>1750</v>
      </c>
      <c r="C935" t="s">
        <v>1306</v>
      </c>
      <c r="D935">
        <v>5</v>
      </c>
      <c r="E935">
        <v>500</v>
      </c>
      <c r="F935" t="s">
        <v>478</v>
      </c>
      <c r="G935">
        <v>-10</v>
      </c>
      <c r="H935">
        <v>41736</v>
      </c>
      <c r="I935" t="s">
        <v>32</v>
      </c>
      <c r="L935" t="s">
        <v>468</v>
      </c>
      <c r="M935" t="s">
        <v>83</v>
      </c>
      <c r="O935" t="s">
        <v>531</v>
      </c>
      <c r="P935">
        <v>43263</v>
      </c>
      <c r="Q935" t="s">
        <v>577</v>
      </c>
    </row>
    <row r="936" spans="1:17" ht="12.75">
      <c r="A936">
        <v>7114291</v>
      </c>
      <c r="B936" t="s">
        <v>1750</v>
      </c>
      <c r="C936" t="s">
        <v>52</v>
      </c>
      <c r="D936">
        <v>5</v>
      </c>
      <c r="E936">
        <v>500</v>
      </c>
      <c r="F936" t="s">
        <v>27</v>
      </c>
      <c r="G936">
        <v>-14</v>
      </c>
      <c r="H936">
        <v>40330</v>
      </c>
      <c r="I936" t="s">
        <v>22</v>
      </c>
      <c r="L936" t="s">
        <v>468</v>
      </c>
      <c r="M936" t="s">
        <v>83</v>
      </c>
      <c r="O936" t="s">
        <v>531</v>
      </c>
      <c r="P936">
        <v>43263</v>
      </c>
      <c r="Q936" t="s">
        <v>577</v>
      </c>
    </row>
    <row r="937" spans="1:16" ht="12.75">
      <c r="A937">
        <v>7110471</v>
      </c>
      <c r="B937" t="s">
        <v>1750</v>
      </c>
      <c r="C937" t="s">
        <v>161</v>
      </c>
      <c r="D937">
        <v>5</v>
      </c>
      <c r="E937">
        <v>500</v>
      </c>
      <c r="F937" t="s">
        <v>21</v>
      </c>
      <c r="G937">
        <v>-18</v>
      </c>
      <c r="H937">
        <v>38831</v>
      </c>
      <c r="I937" t="s">
        <v>22</v>
      </c>
      <c r="L937" t="s">
        <v>957</v>
      </c>
      <c r="M937" t="s">
        <v>958</v>
      </c>
      <c r="O937" t="s">
        <v>531</v>
      </c>
      <c r="P937">
        <v>40344</v>
      </c>
    </row>
    <row r="938" spans="1:17" ht="12.75">
      <c r="A938">
        <v>7114292</v>
      </c>
      <c r="B938" t="s">
        <v>717</v>
      </c>
      <c r="C938" t="s">
        <v>1751</v>
      </c>
      <c r="D938">
        <v>5</v>
      </c>
      <c r="E938">
        <v>500</v>
      </c>
      <c r="F938" t="s">
        <v>27</v>
      </c>
      <c r="G938">
        <v>-14</v>
      </c>
      <c r="H938">
        <v>40516</v>
      </c>
      <c r="I938" t="s">
        <v>32</v>
      </c>
      <c r="L938" t="s">
        <v>468</v>
      </c>
      <c r="M938" t="s">
        <v>83</v>
      </c>
      <c r="O938" t="s">
        <v>531</v>
      </c>
      <c r="P938">
        <v>43263</v>
      </c>
      <c r="Q938" t="s">
        <v>577</v>
      </c>
    </row>
    <row r="939" spans="1:17" ht="12.75">
      <c r="A939">
        <v>7115264</v>
      </c>
      <c r="B939" t="s">
        <v>717</v>
      </c>
      <c r="C939" t="s">
        <v>718</v>
      </c>
      <c r="D939">
        <v>5</v>
      </c>
      <c r="E939">
        <v>500</v>
      </c>
      <c r="F939" t="s">
        <v>27</v>
      </c>
      <c r="G939">
        <v>-14</v>
      </c>
      <c r="H939">
        <v>40410</v>
      </c>
      <c r="I939" t="s">
        <v>22</v>
      </c>
      <c r="K939" t="s">
        <v>28</v>
      </c>
      <c r="L939" t="s">
        <v>486</v>
      </c>
      <c r="M939" t="s">
        <v>78</v>
      </c>
      <c r="O939" t="s">
        <v>531</v>
      </c>
      <c r="P939">
        <v>44839</v>
      </c>
      <c r="Q939" t="s">
        <v>137</v>
      </c>
    </row>
    <row r="940" spans="1:18" ht="12.75">
      <c r="A940">
        <v>7114571</v>
      </c>
      <c r="B940" t="s">
        <v>1752</v>
      </c>
      <c r="C940" t="s">
        <v>733</v>
      </c>
      <c r="D940">
        <v>5</v>
      </c>
      <c r="E940">
        <v>500</v>
      </c>
      <c r="F940" t="s">
        <v>554</v>
      </c>
      <c r="G940">
        <v>-19</v>
      </c>
      <c r="H940">
        <v>38687</v>
      </c>
      <c r="I940" t="s">
        <v>32</v>
      </c>
      <c r="L940" t="s">
        <v>474</v>
      </c>
      <c r="M940" t="s">
        <v>100</v>
      </c>
      <c r="O940" t="s">
        <v>531</v>
      </c>
      <c r="P940">
        <v>43718</v>
      </c>
      <c r="Q940" t="s">
        <v>30</v>
      </c>
      <c r="R940">
        <v>43717</v>
      </c>
    </row>
    <row r="941" spans="1:17" ht="12.75">
      <c r="A941">
        <v>7115605</v>
      </c>
      <c r="B941" t="s">
        <v>719</v>
      </c>
      <c r="C941" t="s">
        <v>43</v>
      </c>
      <c r="D941">
        <v>5</v>
      </c>
      <c r="E941">
        <v>500</v>
      </c>
      <c r="F941" t="s">
        <v>35</v>
      </c>
      <c r="G941">
        <v>-13</v>
      </c>
      <c r="H941">
        <v>40576</v>
      </c>
      <c r="I941" t="s">
        <v>22</v>
      </c>
      <c r="J941" t="s">
        <v>28</v>
      </c>
      <c r="L941" t="s">
        <v>473</v>
      </c>
      <c r="M941" t="s">
        <v>97</v>
      </c>
      <c r="N941">
        <v>45324</v>
      </c>
      <c r="O941" t="s">
        <v>29</v>
      </c>
      <c r="P941">
        <v>45212</v>
      </c>
      <c r="Q941" t="s">
        <v>137</v>
      </c>
    </row>
    <row r="942" spans="1:17" ht="12.75">
      <c r="A942">
        <v>7114628</v>
      </c>
      <c r="B942" t="s">
        <v>158</v>
      </c>
      <c r="C942" t="s">
        <v>26</v>
      </c>
      <c r="D942">
        <v>5</v>
      </c>
      <c r="E942">
        <v>500</v>
      </c>
      <c r="F942" t="s">
        <v>39</v>
      </c>
      <c r="G942">
        <v>-15</v>
      </c>
      <c r="H942">
        <v>39905</v>
      </c>
      <c r="I942" t="s">
        <v>22</v>
      </c>
      <c r="J942" t="s">
        <v>28</v>
      </c>
      <c r="K942" t="s">
        <v>28</v>
      </c>
      <c r="L942" t="s">
        <v>486</v>
      </c>
      <c r="M942" t="s">
        <v>78</v>
      </c>
      <c r="N942">
        <v>45187</v>
      </c>
      <c r="O942" t="s">
        <v>29</v>
      </c>
      <c r="P942">
        <v>43741</v>
      </c>
      <c r="Q942" t="s">
        <v>137</v>
      </c>
    </row>
    <row r="943" spans="1:17" ht="12.75">
      <c r="A943">
        <v>7115080</v>
      </c>
      <c r="B943" t="s">
        <v>1753</v>
      </c>
      <c r="C943" t="s">
        <v>159</v>
      </c>
      <c r="D943">
        <v>5</v>
      </c>
      <c r="E943">
        <v>500</v>
      </c>
      <c r="F943" t="s">
        <v>25</v>
      </c>
      <c r="G943">
        <v>-17</v>
      </c>
      <c r="H943">
        <v>39277</v>
      </c>
      <c r="I943" t="s">
        <v>22</v>
      </c>
      <c r="L943" t="s">
        <v>468</v>
      </c>
      <c r="M943" t="s">
        <v>83</v>
      </c>
      <c r="O943" t="s">
        <v>531</v>
      </c>
      <c r="P943">
        <v>44523</v>
      </c>
      <c r="Q943" t="s">
        <v>137</v>
      </c>
    </row>
    <row r="944" spans="1:16" ht="12.75">
      <c r="A944">
        <v>7112993</v>
      </c>
      <c r="B944" t="s">
        <v>1754</v>
      </c>
      <c r="C944" t="s">
        <v>1755</v>
      </c>
      <c r="D944">
        <v>5</v>
      </c>
      <c r="E944">
        <v>500</v>
      </c>
      <c r="F944" t="s">
        <v>554</v>
      </c>
      <c r="G944">
        <v>-19</v>
      </c>
      <c r="H944">
        <v>38528</v>
      </c>
      <c r="I944" t="s">
        <v>22</v>
      </c>
      <c r="L944" t="s">
        <v>501</v>
      </c>
      <c r="M944" t="s">
        <v>61</v>
      </c>
      <c r="O944" t="s">
        <v>531</v>
      </c>
      <c r="P944">
        <v>41923</v>
      </c>
    </row>
    <row r="945" spans="1:17" ht="12.75">
      <c r="A945">
        <v>7113902</v>
      </c>
      <c r="B945" t="s">
        <v>1756</v>
      </c>
      <c r="C945" t="s">
        <v>1300</v>
      </c>
      <c r="D945">
        <v>5</v>
      </c>
      <c r="E945">
        <v>500</v>
      </c>
      <c r="F945" t="s">
        <v>39</v>
      </c>
      <c r="G945">
        <v>-15</v>
      </c>
      <c r="H945">
        <v>40046</v>
      </c>
      <c r="I945" t="s">
        <v>22</v>
      </c>
      <c r="L945" t="s">
        <v>469</v>
      </c>
      <c r="M945" t="s">
        <v>247</v>
      </c>
      <c r="O945" t="s">
        <v>531</v>
      </c>
      <c r="P945">
        <v>42844</v>
      </c>
      <c r="Q945" t="s">
        <v>577</v>
      </c>
    </row>
    <row r="946" spans="1:17" ht="12.75">
      <c r="A946">
        <v>7113901</v>
      </c>
      <c r="B946" t="s">
        <v>1756</v>
      </c>
      <c r="C946" t="s">
        <v>1757</v>
      </c>
      <c r="D946">
        <v>5</v>
      </c>
      <c r="E946">
        <v>500</v>
      </c>
      <c r="F946" t="s">
        <v>25</v>
      </c>
      <c r="G946">
        <v>-17</v>
      </c>
      <c r="H946">
        <v>39166</v>
      </c>
      <c r="I946" t="s">
        <v>22</v>
      </c>
      <c r="L946" t="s">
        <v>469</v>
      </c>
      <c r="M946" t="s">
        <v>247</v>
      </c>
      <c r="O946" t="s">
        <v>531</v>
      </c>
      <c r="P946">
        <v>42844</v>
      </c>
      <c r="Q946" t="s">
        <v>577</v>
      </c>
    </row>
    <row r="947" spans="1:17" ht="12.75">
      <c r="A947">
        <v>7115113</v>
      </c>
      <c r="B947" t="s">
        <v>224</v>
      </c>
      <c r="C947" t="s">
        <v>225</v>
      </c>
      <c r="D947">
        <v>8</v>
      </c>
      <c r="E947">
        <v>863</v>
      </c>
      <c r="F947" t="s">
        <v>27</v>
      </c>
      <c r="G947">
        <v>-14</v>
      </c>
      <c r="H947">
        <v>40404</v>
      </c>
      <c r="I947" t="s">
        <v>22</v>
      </c>
      <c r="J947" t="s">
        <v>28</v>
      </c>
      <c r="K947" t="s">
        <v>28</v>
      </c>
      <c r="L947" t="s">
        <v>493</v>
      </c>
      <c r="M947" t="s">
        <v>49</v>
      </c>
      <c r="N947">
        <v>45176</v>
      </c>
      <c r="O947" t="s">
        <v>29</v>
      </c>
      <c r="P947">
        <v>44566</v>
      </c>
      <c r="Q947" t="s">
        <v>137</v>
      </c>
    </row>
    <row r="948" spans="1:17" ht="12.75">
      <c r="A948">
        <v>7115551</v>
      </c>
      <c r="B948" t="s">
        <v>224</v>
      </c>
      <c r="C948" t="s">
        <v>720</v>
      </c>
      <c r="D948">
        <v>5</v>
      </c>
      <c r="E948">
        <v>500</v>
      </c>
      <c r="F948" t="s">
        <v>27</v>
      </c>
      <c r="G948">
        <v>-14</v>
      </c>
      <c r="H948">
        <v>40500</v>
      </c>
      <c r="I948" t="s">
        <v>22</v>
      </c>
      <c r="J948" t="s">
        <v>51</v>
      </c>
      <c r="L948" t="s">
        <v>466</v>
      </c>
      <c r="M948" t="s">
        <v>87</v>
      </c>
      <c r="N948">
        <v>45201</v>
      </c>
      <c r="O948" t="s">
        <v>29</v>
      </c>
      <c r="P948">
        <v>45201</v>
      </c>
      <c r="Q948" t="s">
        <v>137</v>
      </c>
    </row>
    <row r="949" spans="1:18" ht="12.75">
      <c r="A949">
        <v>7114770</v>
      </c>
      <c r="B949" t="s">
        <v>1758</v>
      </c>
      <c r="C949" t="s">
        <v>1759</v>
      </c>
      <c r="D949">
        <v>5</v>
      </c>
      <c r="E949">
        <v>500</v>
      </c>
      <c r="F949" t="s">
        <v>35</v>
      </c>
      <c r="G949">
        <v>-13</v>
      </c>
      <c r="H949">
        <v>40750</v>
      </c>
      <c r="I949" t="s">
        <v>22</v>
      </c>
      <c r="L949" t="s">
        <v>501</v>
      </c>
      <c r="M949" t="s">
        <v>61</v>
      </c>
      <c r="O949" t="s">
        <v>531</v>
      </c>
      <c r="P949">
        <v>43825</v>
      </c>
      <c r="Q949" t="s">
        <v>30</v>
      </c>
      <c r="R949">
        <v>43805</v>
      </c>
    </row>
    <row r="950" spans="1:16" ht="12.75">
      <c r="A950">
        <v>7113644</v>
      </c>
      <c r="B950" t="s">
        <v>1760</v>
      </c>
      <c r="C950" t="s">
        <v>1761</v>
      </c>
      <c r="D950">
        <v>5</v>
      </c>
      <c r="E950">
        <v>500</v>
      </c>
      <c r="F950" t="s">
        <v>25</v>
      </c>
      <c r="G950">
        <v>-17</v>
      </c>
      <c r="H950">
        <v>39331</v>
      </c>
      <c r="I950" t="s">
        <v>32</v>
      </c>
      <c r="L950" t="s">
        <v>468</v>
      </c>
      <c r="M950" t="s">
        <v>83</v>
      </c>
      <c r="O950" t="s">
        <v>531</v>
      </c>
      <c r="P950">
        <v>42541</v>
      </c>
    </row>
    <row r="951" spans="1:17" ht="12.75">
      <c r="A951">
        <v>7114191</v>
      </c>
      <c r="B951" t="s">
        <v>1762</v>
      </c>
      <c r="C951" t="s">
        <v>264</v>
      </c>
      <c r="D951">
        <v>5</v>
      </c>
      <c r="E951">
        <v>500</v>
      </c>
      <c r="F951" t="s">
        <v>39</v>
      </c>
      <c r="G951">
        <v>-15</v>
      </c>
      <c r="H951">
        <v>39839</v>
      </c>
      <c r="I951" t="s">
        <v>22</v>
      </c>
      <c r="L951" t="s">
        <v>468</v>
      </c>
      <c r="M951" t="s">
        <v>83</v>
      </c>
      <c r="O951" t="s">
        <v>531</v>
      </c>
      <c r="P951">
        <v>43104</v>
      </c>
      <c r="Q951" t="s">
        <v>577</v>
      </c>
    </row>
    <row r="952" spans="1:16" ht="12.75">
      <c r="A952">
        <v>7113090</v>
      </c>
      <c r="B952" t="s">
        <v>1763</v>
      </c>
      <c r="C952" t="s">
        <v>1189</v>
      </c>
      <c r="D952">
        <v>5</v>
      </c>
      <c r="E952">
        <v>500</v>
      </c>
      <c r="F952" t="s">
        <v>21</v>
      </c>
      <c r="G952">
        <v>-18</v>
      </c>
      <c r="H952">
        <v>38930</v>
      </c>
      <c r="I952" t="s">
        <v>32</v>
      </c>
      <c r="L952" t="s">
        <v>468</v>
      </c>
      <c r="M952" t="s">
        <v>83</v>
      </c>
      <c r="O952" t="s">
        <v>531</v>
      </c>
      <c r="P952">
        <v>42047</v>
      </c>
    </row>
    <row r="953" spans="1:16" ht="12.75">
      <c r="A953">
        <v>7112753</v>
      </c>
      <c r="B953" t="s">
        <v>1764</v>
      </c>
      <c r="C953" t="s">
        <v>50</v>
      </c>
      <c r="D953">
        <v>5</v>
      </c>
      <c r="E953">
        <v>500</v>
      </c>
      <c r="F953" t="s">
        <v>27</v>
      </c>
      <c r="G953">
        <v>-14</v>
      </c>
      <c r="H953">
        <v>40463</v>
      </c>
      <c r="I953" t="s">
        <v>22</v>
      </c>
      <c r="L953" t="s">
        <v>468</v>
      </c>
      <c r="M953" t="s">
        <v>83</v>
      </c>
      <c r="O953" t="s">
        <v>531</v>
      </c>
      <c r="P953">
        <v>41810</v>
      </c>
    </row>
    <row r="954" spans="1:16" ht="12.75">
      <c r="A954">
        <v>7112754</v>
      </c>
      <c r="B954" t="s">
        <v>1764</v>
      </c>
      <c r="C954" t="s">
        <v>530</v>
      </c>
      <c r="D954">
        <v>5</v>
      </c>
      <c r="E954">
        <v>500</v>
      </c>
      <c r="F954" t="s">
        <v>21</v>
      </c>
      <c r="G954">
        <v>-18</v>
      </c>
      <c r="H954">
        <v>38861</v>
      </c>
      <c r="I954" t="s">
        <v>22</v>
      </c>
      <c r="L954" t="s">
        <v>468</v>
      </c>
      <c r="M954" t="s">
        <v>83</v>
      </c>
      <c r="O954" t="s">
        <v>531</v>
      </c>
      <c r="P954">
        <v>41810</v>
      </c>
    </row>
    <row r="955" spans="1:16" ht="12.75">
      <c r="A955">
        <v>7113158</v>
      </c>
      <c r="B955" t="s">
        <v>1765</v>
      </c>
      <c r="C955" t="s">
        <v>1440</v>
      </c>
      <c r="D955">
        <v>5</v>
      </c>
      <c r="E955">
        <v>500</v>
      </c>
      <c r="F955" t="s">
        <v>554</v>
      </c>
      <c r="G955">
        <v>-19</v>
      </c>
      <c r="H955">
        <v>38473</v>
      </c>
      <c r="I955" t="s">
        <v>32</v>
      </c>
      <c r="L955" t="s">
        <v>464</v>
      </c>
      <c r="M955" t="s">
        <v>23</v>
      </c>
      <c r="O955" t="s">
        <v>531</v>
      </c>
      <c r="P955">
        <v>42075</v>
      </c>
    </row>
    <row r="956" spans="1:18" ht="12.75">
      <c r="A956">
        <v>7114320</v>
      </c>
      <c r="B956" t="s">
        <v>1766</v>
      </c>
      <c r="C956" t="s">
        <v>1385</v>
      </c>
      <c r="D956">
        <v>5</v>
      </c>
      <c r="E956">
        <v>500</v>
      </c>
      <c r="F956" t="s">
        <v>40</v>
      </c>
      <c r="G956">
        <v>-12</v>
      </c>
      <c r="H956">
        <v>41112</v>
      </c>
      <c r="I956" t="s">
        <v>22</v>
      </c>
      <c r="L956" t="s">
        <v>494</v>
      </c>
      <c r="M956" t="s">
        <v>53</v>
      </c>
      <c r="O956" t="s">
        <v>531</v>
      </c>
      <c r="P956">
        <v>43363</v>
      </c>
      <c r="Q956" t="s">
        <v>30</v>
      </c>
      <c r="R956">
        <v>43346</v>
      </c>
    </row>
    <row r="957" spans="1:17" ht="12.75">
      <c r="A957">
        <v>7115319</v>
      </c>
      <c r="B957" t="s">
        <v>721</v>
      </c>
      <c r="C957" t="s">
        <v>722</v>
      </c>
      <c r="D957">
        <v>5</v>
      </c>
      <c r="E957">
        <v>500</v>
      </c>
      <c r="F957" t="s">
        <v>40</v>
      </c>
      <c r="G957">
        <v>-12</v>
      </c>
      <c r="H957">
        <v>41093</v>
      </c>
      <c r="I957" t="s">
        <v>32</v>
      </c>
      <c r="K957" t="s">
        <v>28</v>
      </c>
      <c r="L957" t="s">
        <v>464</v>
      </c>
      <c r="M957" t="s">
        <v>23</v>
      </c>
      <c r="O957" t="s">
        <v>531</v>
      </c>
      <c r="P957">
        <v>44850</v>
      </c>
      <c r="Q957" t="s">
        <v>137</v>
      </c>
    </row>
    <row r="958" spans="1:17" ht="12.75">
      <c r="A958">
        <v>7115611</v>
      </c>
      <c r="B958" t="s">
        <v>500</v>
      </c>
      <c r="C958" t="s">
        <v>50</v>
      </c>
      <c r="D958">
        <v>5</v>
      </c>
      <c r="E958">
        <v>500</v>
      </c>
      <c r="F958" t="s">
        <v>40</v>
      </c>
      <c r="G958">
        <v>-12</v>
      </c>
      <c r="H958">
        <v>40937</v>
      </c>
      <c r="I958" t="s">
        <v>22</v>
      </c>
      <c r="J958" t="s">
        <v>28</v>
      </c>
      <c r="L958" t="s">
        <v>474</v>
      </c>
      <c r="M958" t="s">
        <v>100</v>
      </c>
      <c r="N958">
        <v>45219</v>
      </c>
      <c r="O958" t="s">
        <v>29</v>
      </c>
      <c r="P958">
        <v>45219</v>
      </c>
      <c r="Q958" t="s">
        <v>137</v>
      </c>
    </row>
    <row r="959" spans="1:18" ht="12.75">
      <c r="A959">
        <v>2112845</v>
      </c>
      <c r="B959" t="s">
        <v>1767</v>
      </c>
      <c r="C959" t="s">
        <v>1768</v>
      </c>
      <c r="D959">
        <v>5</v>
      </c>
      <c r="E959">
        <v>500</v>
      </c>
      <c r="F959" t="s">
        <v>33</v>
      </c>
      <c r="G959">
        <v>-16</v>
      </c>
      <c r="H959">
        <v>39768</v>
      </c>
      <c r="I959" t="s">
        <v>22</v>
      </c>
      <c r="L959" t="s">
        <v>489</v>
      </c>
      <c r="M959" t="s">
        <v>349</v>
      </c>
      <c r="O959" t="s">
        <v>531</v>
      </c>
      <c r="P959">
        <v>43421</v>
      </c>
      <c r="Q959" t="s">
        <v>30</v>
      </c>
      <c r="R959">
        <v>43388</v>
      </c>
    </row>
    <row r="960" spans="1:17" ht="12.75">
      <c r="A960">
        <v>7115493</v>
      </c>
      <c r="B960" t="s">
        <v>723</v>
      </c>
      <c r="C960" t="s">
        <v>724</v>
      </c>
      <c r="D960">
        <v>5</v>
      </c>
      <c r="E960">
        <v>500</v>
      </c>
      <c r="F960" t="s">
        <v>478</v>
      </c>
      <c r="G960">
        <v>-10</v>
      </c>
      <c r="H960">
        <v>41929</v>
      </c>
      <c r="I960" t="s">
        <v>22</v>
      </c>
      <c r="J960" t="s">
        <v>51</v>
      </c>
      <c r="L960" t="s">
        <v>494</v>
      </c>
      <c r="M960" t="s">
        <v>53</v>
      </c>
      <c r="N960">
        <v>45182</v>
      </c>
      <c r="O960" t="s">
        <v>29</v>
      </c>
      <c r="P960">
        <v>45182</v>
      </c>
      <c r="Q960" t="s">
        <v>137</v>
      </c>
    </row>
    <row r="961" spans="1:17" ht="12.75">
      <c r="A961">
        <v>7114971</v>
      </c>
      <c r="B961" t="s">
        <v>1769</v>
      </c>
      <c r="C961" t="s">
        <v>48</v>
      </c>
      <c r="D961">
        <v>5</v>
      </c>
      <c r="E961">
        <v>500</v>
      </c>
      <c r="F961" t="s">
        <v>39</v>
      </c>
      <c r="G961">
        <v>-15</v>
      </c>
      <c r="H961">
        <v>40003</v>
      </c>
      <c r="I961" t="s">
        <v>22</v>
      </c>
      <c r="L961" t="s">
        <v>476</v>
      </c>
      <c r="M961" t="s">
        <v>69</v>
      </c>
      <c r="O961" t="s">
        <v>531</v>
      </c>
      <c r="P961">
        <v>44473</v>
      </c>
      <c r="Q961" t="s">
        <v>137</v>
      </c>
    </row>
    <row r="962" spans="1:18" ht="12.75">
      <c r="A962">
        <v>7112359</v>
      </c>
      <c r="B962" t="s">
        <v>1770</v>
      </c>
      <c r="C962" t="s">
        <v>1771</v>
      </c>
      <c r="D962">
        <v>5</v>
      </c>
      <c r="E962">
        <v>500</v>
      </c>
      <c r="F962" t="s">
        <v>25</v>
      </c>
      <c r="G962">
        <v>-17</v>
      </c>
      <c r="H962">
        <v>39134</v>
      </c>
      <c r="I962" t="s">
        <v>22</v>
      </c>
      <c r="L962" t="s">
        <v>468</v>
      </c>
      <c r="M962" t="s">
        <v>83</v>
      </c>
      <c r="O962" t="s">
        <v>531</v>
      </c>
      <c r="P962">
        <v>41453</v>
      </c>
      <c r="Q962" t="s">
        <v>30</v>
      </c>
      <c r="R962">
        <v>42627</v>
      </c>
    </row>
    <row r="963" spans="1:16" ht="12.75">
      <c r="A963">
        <v>7112358</v>
      </c>
      <c r="B963" t="s">
        <v>1770</v>
      </c>
      <c r="C963" t="s">
        <v>1262</v>
      </c>
      <c r="D963">
        <v>5</v>
      </c>
      <c r="E963">
        <v>500</v>
      </c>
      <c r="F963" t="s">
        <v>25</v>
      </c>
      <c r="G963">
        <v>-17</v>
      </c>
      <c r="H963">
        <v>39134</v>
      </c>
      <c r="I963" t="s">
        <v>32</v>
      </c>
      <c r="L963" t="s">
        <v>468</v>
      </c>
      <c r="M963" t="s">
        <v>83</v>
      </c>
      <c r="O963" t="s">
        <v>531</v>
      </c>
      <c r="P963">
        <v>41453</v>
      </c>
    </row>
    <row r="964" spans="1:17" ht="12.75">
      <c r="A964">
        <v>7113314</v>
      </c>
      <c r="B964" t="s">
        <v>1772</v>
      </c>
      <c r="C964" t="s">
        <v>183</v>
      </c>
      <c r="D964">
        <v>5</v>
      </c>
      <c r="E964">
        <v>500</v>
      </c>
      <c r="F964" t="s">
        <v>27</v>
      </c>
      <c r="G964">
        <v>-14</v>
      </c>
      <c r="H964">
        <v>40316</v>
      </c>
      <c r="I964" t="s">
        <v>22</v>
      </c>
      <c r="L964" t="s">
        <v>494</v>
      </c>
      <c r="M964" t="s">
        <v>53</v>
      </c>
      <c r="O964" t="s">
        <v>531</v>
      </c>
      <c r="P964">
        <v>42263</v>
      </c>
      <c r="Q964" t="s">
        <v>577</v>
      </c>
    </row>
    <row r="965" spans="1:18" ht="12.75">
      <c r="A965">
        <v>7114670</v>
      </c>
      <c r="B965" t="s">
        <v>1773</v>
      </c>
      <c r="C965" t="s">
        <v>807</v>
      </c>
      <c r="D965">
        <v>5</v>
      </c>
      <c r="E965">
        <v>500</v>
      </c>
      <c r="F965" t="s">
        <v>478</v>
      </c>
      <c r="G965">
        <v>-10</v>
      </c>
      <c r="H965">
        <v>41759</v>
      </c>
      <c r="I965" t="s">
        <v>22</v>
      </c>
      <c r="L965" t="s">
        <v>466</v>
      </c>
      <c r="M965" t="s">
        <v>87</v>
      </c>
      <c r="O965" t="s">
        <v>531</v>
      </c>
      <c r="P965">
        <v>43750</v>
      </c>
      <c r="Q965" t="s">
        <v>30</v>
      </c>
      <c r="R965">
        <v>43746</v>
      </c>
    </row>
    <row r="966" spans="1:17" ht="12.75">
      <c r="A966">
        <v>7114900</v>
      </c>
      <c r="B966" t="s">
        <v>1773</v>
      </c>
      <c r="C966" t="s">
        <v>807</v>
      </c>
      <c r="D966">
        <v>5</v>
      </c>
      <c r="E966">
        <v>500</v>
      </c>
      <c r="F966" t="s">
        <v>478</v>
      </c>
      <c r="G966">
        <v>-10</v>
      </c>
      <c r="H966">
        <v>41789</v>
      </c>
      <c r="I966" t="s">
        <v>22</v>
      </c>
      <c r="L966" t="s">
        <v>466</v>
      </c>
      <c r="M966" t="s">
        <v>87</v>
      </c>
      <c r="O966" t="s">
        <v>531</v>
      </c>
      <c r="P966">
        <v>44457</v>
      </c>
      <c r="Q966" t="s">
        <v>137</v>
      </c>
    </row>
    <row r="967" spans="1:18" ht="12.75">
      <c r="A967">
        <v>7113428</v>
      </c>
      <c r="B967" t="s">
        <v>1773</v>
      </c>
      <c r="C967" t="s">
        <v>811</v>
      </c>
      <c r="D967">
        <v>5</v>
      </c>
      <c r="E967">
        <v>500</v>
      </c>
      <c r="F967" t="s">
        <v>27</v>
      </c>
      <c r="G967">
        <v>-14</v>
      </c>
      <c r="H967">
        <v>40509</v>
      </c>
      <c r="I967" t="s">
        <v>22</v>
      </c>
      <c r="L967" t="s">
        <v>466</v>
      </c>
      <c r="M967" t="s">
        <v>87</v>
      </c>
      <c r="O967" t="s">
        <v>531</v>
      </c>
      <c r="P967">
        <v>42292</v>
      </c>
      <c r="Q967" t="s">
        <v>30</v>
      </c>
      <c r="R967">
        <v>43384</v>
      </c>
    </row>
    <row r="968" spans="1:16" ht="12.75">
      <c r="A968">
        <v>7113271</v>
      </c>
      <c r="B968" t="s">
        <v>1774</v>
      </c>
      <c r="C968" t="s">
        <v>695</v>
      </c>
      <c r="D968">
        <v>5</v>
      </c>
      <c r="E968">
        <v>500</v>
      </c>
      <c r="F968" t="s">
        <v>554</v>
      </c>
      <c r="G968">
        <v>-19</v>
      </c>
      <c r="H968">
        <v>38496</v>
      </c>
      <c r="I968" t="s">
        <v>32</v>
      </c>
      <c r="L968" t="s">
        <v>468</v>
      </c>
      <c r="M968" t="s">
        <v>83</v>
      </c>
      <c r="O968" t="s">
        <v>531</v>
      </c>
      <c r="P968">
        <v>42172</v>
      </c>
    </row>
    <row r="969" spans="1:17" ht="12.75">
      <c r="A969">
        <v>7113624</v>
      </c>
      <c r="B969" t="s">
        <v>1774</v>
      </c>
      <c r="C969" t="s">
        <v>38</v>
      </c>
      <c r="D969">
        <v>5</v>
      </c>
      <c r="E969">
        <v>500</v>
      </c>
      <c r="F969" t="s">
        <v>39</v>
      </c>
      <c r="G969">
        <v>-15</v>
      </c>
      <c r="H969">
        <v>39861</v>
      </c>
      <c r="I969" t="s">
        <v>22</v>
      </c>
      <c r="L969" t="s">
        <v>468</v>
      </c>
      <c r="M969" t="s">
        <v>83</v>
      </c>
      <c r="O969" t="s">
        <v>531</v>
      </c>
      <c r="P969">
        <v>42537</v>
      </c>
      <c r="Q969" t="s">
        <v>577</v>
      </c>
    </row>
    <row r="970" spans="1:17" ht="12.75">
      <c r="A970">
        <v>7113625</v>
      </c>
      <c r="B970" t="s">
        <v>1774</v>
      </c>
      <c r="C970" t="s">
        <v>558</v>
      </c>
      <c r="D970">
        <v>5</v>
      </c>
      <c r="E970">
        <v>500</v>
      </c>
      <c r="F970" t="s">
        <v>39</v>
      </c>
      <c r="G970">
        <v>-15</v>
      </c>
      <c r="H970">
        <v>39819</v>
      </c>
      <c r="I970" t="s">
        <v>22</v>
      </c>
      <c r="L970" t="s">
        <v>468</v>
      </c>
      <c r="M970" t="s">
        <v>83</v>
      </c>
      <c r="O970" t="s">
        <v>531</v>
      </c>
      <c r="P970">
        <v>42537</v>
      </c>
      <c r="Q970" t="s">
        <v>577</v>
      </c>
    </row>
    <row r="971" spans="1:16" ht="12.75">
      <c r="A971">
        <v>7112288</v>
      </c>
      <c r="B971" t="s">
        <v>1775</v>
      </c>
      <c r="C971" t="s">
        <v>190</v>
      </c>
      <c r="D971">
        <v>5</v>
      </c>
      <c r="E971">
        <v>500</v>
      </c>
      <c r="F971" t="s">
        <v>25</v>
      </c>
      <c r="G971">
        <v>-17</v>
      </c>
      <c r="H971">
        <v>39273</v>
      </c>
      <c r="I971" t="s">
        <v>22</v>
      </c>
      <c r="L971" t="s">
        <v>468</v>
      </c>
      <c r="M971" t="s">
        <v>83</v>
      </c>
      <c r="O971" t="s">
        <v>531</v>
      </c>
      <c r="P971">
        <v>41442</v>
      </c>
    </row>
    <row r="972" spans="1:18" ht="12.75">
      <c r="A972">
        <v>7114370</v>
      </c>
      <c r="B972" t="s">
        <v>1774</v>
      </c>
      <c r="C972" t="s">
        <v>327</v>
      </c>
      <c r="D972">
        <v>5</v>
      </c>
      <c r="E972">
        <v>500</v>
      </c>
      <c r="F972" t="s">
        <v>21</v>
      </c>
      <c r="G972">
        <v>-18</v>
      </c>
      <c r="H972">
        <v>38996</v>
      </c>
      <c r="I972" t="s">
        <v>22</v>
      </c>
      <c r="L972" t="s">
        <v>483</v>
      </c>
      <c r="M972" t="s">
        <v>412</v>
      </c>
      <c r="O972" t="s">
        <v>531</v>
      </c>
      <c r="P972">
        <v>43391</v>
      </c>
      <c r="Q972" t="s">
        <v>30</v>
      </c>
      <c r="R972">
        <v>43385</v>
      </c>
    </row>
    <row r="973" spans="1:18" ht="12.75">
      <c r="A973">
        <v>7114133</v>
      </c>
      <c r="B973" t="s">
        <v>1776</v>
      </c>
      <c r="C973" t="s">
        <v>138</v>
      </c>
      <c r="D973">
        <v>5</v>
      </c>
      <c r="E973">
        <v>500</v>
      </c>
      <c r="F973" t="s">
        <v>21</v>
      </c>
      <c r="G973">
        <v>-18</v>
      </c>
      <c r="H973">
        <v>38839</v>
      </c>
      <c r="I973" t="s">
        <v>22</v>
      </c>
      <c r="L973" t="s">
        <v>474</v>
      </c>
      <c r="M973" t="s">
        <v>100</v>
      </c>
      <c r="O973" t="s">
        <v>531</v>
      </c>
      <c r="P973">
        <v>43063</v>
      </c>
      <c r="Q973" t="s">
        <v>30</v>
      </c>
      <c r="R973">
        <v>43362</v>
      </c>
    </row>
    <row r="974" spans="1:17" ht="12.75">
      <c r="A974">
        <v>7114678</v>
      </c>
      <c r="B974" t="s">
        <v>65</v>
      </c>
      <c r="C974" t="s">
        <v>34</v>
      </c>
      <c r="D974">
        <v>6</v>
      </c>
      <c r="E974">
        <v>686</v>
      </c>
      <c r="F974" t="s">
        <v>21</v>
      </c>
      <c r="G974">
        <v>-18</v>
      </c>
      <c r="H974">
        <v>38902</v>
      </c>
      <c r="I974" t="s">
        <v>22</v>
      </c>
      <c r="J974" t="s">
        <v>28</v>
      </c>
      <c r="K974" t="s">
        <v>28</v>
      </c>
      <c r="L974" t="s">
        <v>472</v>
      </c>
      <c r="M974" t="s">
        <v>64</v>
      </c>
      <c r="N974">
        <v>45177</v>
      </c>
      <c r="O974" t="s">
        <v>29</v>
      </c>
      <c r="P974">
        <v>43752</v>
      </c>
      <c r="Q974" t="s">
        <v>137</v>
      </c>
    </row>
    <row r="975" spans="1:16" ht="12.75">
      <c r="A975">
        <v>7112289</v>
      </c>
      <c r="B975" t="s">
        <v>434</v>
      </c>
      <c r="C975" t="s">
        <v>34</v>
      </c>
      <c r="D975">
        <v>5</v>
      </c>
      <c r="E975">
        <v>500</v>
      </c>
      <c r="F975" t="s">
        <v>33</v>
      </c>
      <c r="G975">
        <v>-16</v>
      </c>
      <c r="H975">
        <v>39792</v>
      </c>
      <c r="I975" t="s">
        <v>22</v>
      </c>
      <c r="L975" t="s">
        <v>468</v>
      </c>
      <c r="M975" t="s">
        <v>83</v>
      </c>
      <c r="O975" t="s">
        <v>531</v>
      </c>
      <c r="P975">
        <v>41442</v>
      </c>
    </row>
    <row r="976" spans="1:17" ht="12.75">
      <c r="A976">
        <v>7115586</v>
      </c>
      <c r="B976" t="s">
        <v>434</v>
      </c>
      <c r="C976" t="s">
        <v>159</v>
      </c>
      <c r="D976">
        <v>5</v>
      </c>
      <c r="E976">
        <v>500</v>
      </c>
      <c r="F976" t="s">
        <v>35</v>
      </c>
      <c r="G976">
        <v>-13</v>
      </c>
      <c r="H976">
        <v>40674</v>
      </c>
      <c r="I976" t="s">
        <v>22</v>
      </c>
      <c r="J976" t="s">
        <v>28</v>
      </c>
      <c r="L976" t="s">
        <v>471</v>
      </c>
      <c r="M976" t="s">
        <v>91</v>
      </c>
      <c r="N976">
        <v>45204</v>
      </c>
      <c r="O976" t="s">
        <v>29</v>
      </c>
      <c r="P976">
        <v>45204</v>
      </c>
      <c r="Q976" t="s">
        <v>137</v>
      </c>
    </row>
    <row r="977" spans="1:16" ht="12.75">
      <c r="A977">
        <v>7112060</v>
      </c>
      <c r="B977" t="s">
        <v>1777</v>
      </c>
      <c r="C977" t="s">
        <v>1778</v>
      </c>
      <c r="D977">
        <v>5</v>
      </c>
      <c r="E977">
        <v>500</v>
      </c>
      <c r="F977" t="s">
        <v>554</v>
      </c>
      <c r="G977">
        <v>-19</v>
      </c>
      <c r="H977">
        <v>38602</v>
      </c>
      <c r="I977" t="s">
        <v>32</v>
      </c>
      <c r="L977" t="s">
        <v>957</v>
      </c>
      <c r="M977" t="s">
        <v>958</v>
      </c>
      <c r="O977" t="s">
        <v>531</v>
      </c>
      <c r="P977">
        <v>41207</v>
      </c>
    </row>
    <row r="978" spans="1:16" ht="12.75">
      <c r="A978">
        <v>7112844</v>
      </c>
      <c r="B978" t="s">
        <v>1779</v>
      </c>
      <c r="C978" t="s">
        <v>395</v>
      </c>
      <c r="D978">
        <v>5</v>
      </c>
      <c r="E978">
        <v>500</v>
      </c>
      <c r="F978" t="s">
        <v>39</v>
      </c>
      <c r="G978">
        <v>-15</v>
      </c>
      <c r="H978">
        <v>39903</v>
      </c>
      <c r="I978" t="s">
        <v>22</v>
      </c>
      <c r="L978" t="s">
        <v>957</v>
      </c>
      <c r="M978" t="s">
        <v>958</v>
      </c>
      <c r="O978" t="s">
        <v>531</v>
      </c>
      <c r="P978">
        <v>41820</v>
      </c>
    </row>
    <row r="979" spans="1:16" ht="12.75">
      <c r="A979">
        <v>7112782</v>
      </c>
      <c r="B979" t="s">
        <v>1779</v>
      </c>
      <c r="C979" t="s">
        <v>148</v>
      </c>
      <c r="D979">
        <v>5</v>
      </c>
      <c r="E979">
        <v>500</v>
      </c>
      <c r="F979" t="s">
        <v>25</v>
      </c>
      <c r="G979">
        <v>-17</v>
      </c>
      <c r="H979">
        <v>39098</v>
      </c>
      <c r="I979" t="s">
        <v>22</v>
      </c>
      <c r="L979" t="s">
        <v>957</v>
      </c>
      <c r="M979" t="s">
        <v>958</v>
      </c>
      <c r="O979" t="s">
        <v>531</v>
      </c>
      <c r="P979">
        <v>41820</v>
      </c>
    </row>
    <row r="980" spans="1:17" ht="12.75">
      <c r="A980">
        <v>7113807</v>
      </c>
      <c r="B980" t="s">
        <v>725</v>
      </c>
      <c r="C980" t="s">
        <v>281</v>
      </c>
      <c r="D980">
        <v>5</v>
      </c>
      <c r="E980">
        <v>500</v>
      </c>
      <c r="F980" t="s">
        <v>554</v>
      </c>
      <c r="G980">
        <v>-19</v>
      </c>
      <c r="H980">
        <v>38708</v>
      </c>
      <c r="I980" t="s">
        <v>32</v>
      </c>
      <c r="K980" t="s">
        <v>28</v>
      </c>
      <c r="L980" t="s">
        <v>461</v>
      </c>
      <c r="M980" t="s">
        <v>80</v>
      </c>
      <c r="O980" t="s">
        <v>531</v>
      </c>
      <c r="P980">
        <v>42663</v>
      </c>
      <c r="Q980" t="s">
        <v>577</v>
      </c>
    </row>
    <row r="981" spans="1:17" ht="12.75">
      <c r="A981">
        <v>7113808</v>
      </c>
      <c r="B981" t="s">
        <v>725</v>
      </c>
      <c r="C981" t="s">
        <v>726</v>
      </c>
      <c r="D981">
        <v>5</v>
      </c>
      <c r="E981">
        <v>500</v>
      </c>
      <c r="F981" t="s">
        <v>39</v>
      </c>
      <c r="G981">
        <v>-15</v>
      </c>
      <c r="H981">
        <v>39849</v>
      </c>
      <c r="I981" t="s">
        <v>32</v>
      </c>
      <c r="K981" t="s">
        <v>28</v>
      </c>
      <c r="L981" t="s">
        <v>461</v>
      </c>
      <c r="M981" t="s">
        <v>80</v>
      </c>
      <c r="O981" t="s">
        <v>531</v>
      </c>
      <c r="P981">
        <v>42663</v>
      </c>
      <c r="Q981" t="s">
        <v>577</v>
      </c>
    </row>
    <row r="982" spans="1:18" ht="12.75">
      <c r="A982">
        <v>7114717</v>
      </c>
      <c r="B982" t="s">
        <v>1780</v>
      </c>
      <c r="C982" t="s">
        <v>399</v>
      </c>
      <c r="D982">
        <v>5</v>
      </c>
      <c r="E982">
        <v>500</v>
      </c>
      <c r="F982" t="s">
        <v>39</v>
      </c>
      <c r="G982">
        <v>-15</v>
      </c>
      <c r="H982">
        <v>40041</v>
      </c>
      <c r="I982" t="s">
        <v>22</v>
      </c>
      <c r="L982" t="s">
        <v>464</v>
      </c>
      <c r="M982" t="s">
        <v>23</v>
      </c>
      <c r="O982" t="s">
        <v>531</v>
      </c>
      <c r="P982">
        <v>43772</v>
      </c>
      <c r="Q982" t="s">
        <v>30</v>
      </c>
      <c r="R982">
        <v>43735</v>
      </c>
    </row>
    <row r="983" spans="1:18" ht="12.75">
      <c r="A983">
        <v>7113076</v>
      </c>
      <c r="B983" t="s">
        <v>1781</v>
      </c>
      <c r="C983" t="s">
        <v>835</v>
      </c>
      <c r="D983">
        <v>5</v>
      </c>
      <c r="E983">
        <v>500</v>
      </c>
      <c r="F983" t="s">
        <v>554</v>
      </c>
      <c r="G983">
        <v>-19</v>
      </c>
      <c r="H983">
        <v>38481</v>
      </c>
      <c r="I983" t="s">
        <v>32</v>
      </c>
      <c r="L983" t="s">
        <v>486</v>
      </c>
      <c r="M983" t="s">
        <v>78</v>
      </c>
      <c r="O983" t="s">
        <v>531</v>
      </c>
      <c r="P983">
        <v>42020</v>
      </c>
      <c r="Q983" t="s">
        <v>30</v>
      </c>
      <c r="R983">
        <v>43769</v>
      </c>
    </row>
    <row r="984" spans="1:17" ht="12.75">
      <c r="A984">
        <v>7115432</v>
      </c>
      <c r="B984" t="s">
        <v>727</v>
      </c>
      <c r="C984" t="s">
        <v>165</v>
      </c>
      <c r="D984">
        <v>5</v>
      </c>
      <c r="E984">
        <v>500</v>
      </c>
      <c r="F984" t="s">
        <v>27</v>
      </c>
      <c r="G984">
        <v>-14</v>
      </c>
      <c r="H984">
        <v>40498</v>
      </c>
      <c r="I984" t="s">
        <v>22</v>
      </c>
      <c r="K984" t="s">
        <v>28</v>
      </c>
      <c r="L984" t="s">
        <v>486</v>
      </c>
      <c r="M984" t="s">
        <v>78</v>
      </c>
      <c r="O984" t="s">
        <v>531</v>
      </c>
      <c r="P984">
        <v>44937</v>
      </c>
      <c r="Q984" t="s">
        <v>137</v>
      </c>
    </row>
    <row r="985" spans="1:16" ht="12.75">
      <c r="A985">
        <v>7113500</v>
      </c>
      <c r="B985" t="s">
        <v>1782</v>
      </c>
      <c r="C985" t="s">
        <v>1189</v>
      </c>
      <c r="D985">
        <v>5</v>
      </c>
      <c r="E985">
        <v>500</v>
      </c>
      <c r="F985" t="s">
        <v>33</v>
      </c>
      <c r="G985">
        <v>-16</v>
      </c>
      <c r="H985">
        <v>39727</v>
      </c>
      <c r="I985" t="s">
        <v>32</v>
      </c>
      <c r="L985" t="s">
        <v>468</v>
      </c>
      <c r="M985" t="s">
        <v>83</v>
      </c>
      <c r="O985" t="s">
        <v>531</v>
      </c>
      <c r="P985">
        <v>42343</v>
      </c>
    </row>
    <row r="986" spans="1:16" ht="12.75">
      <c r="A986">
        <v>7113501</v>
      </c>
      <c r="B986" t="s">
        <v>1782</v>
      </c>
      <c r="C986" t="s">
        <v>1783</v>
      </c>
      <c r="D986">
        <v>5</v>
      </c>
      <c r="E986">
        <v>500</v>
      </c>
      <c r="F986" t="s">
        <v>27</v>
      </c>
      <c r="G986">
        <v>-14</v>
      </c>
      <c r="H986">
        <v>40301</v>
      </c>
      <c r="I986" t="s">
        <v>32</v>
      </c>
      <c r="L986" t="s">
        <v>468</v>
      </c>
      <c r="M986" t="s">
        <v>83</v>
      </c>
      <c r="O986" t="s">
        <v>531</v>
      </c>
      <c r="P986">
        <v>42343</v>
      </c>
    </row>
    <row r="987" spans="1:18" ht="12.75">
      <c r="A987">
        <v>7114698</v>
      </c>
      <c r="B987" t="s">
        <v>1784</v>
      </c>
      <c r="C987" t="s">
        <v>1785</v>
      </c>
      <c r="D987">
        <v>5</v>
      </c>
      <c r="E987">
        <v>500</v>
      </c>
      <c r="F987" t="s">
        <v>27</v>
      </c>
      <c r="G987">
        <v>-14</v>
      </c>
      <c r="H987">
        <v>40221</v>
      </c>
      <c r="I987" t="s">
        <v>22</v>
      </c>
      <c r="L987" t="s">
        <v>476</v>
      </c>
      <c r="M987" t="s">
        <v>69</v>
      </c>
      <c r="O987" t="s">
        <v>531</v>
      </c>
      <c r="P987">
        <v>43757</v>
      </c>
      <c r="Q987" t="s">
        <v>30</v>
      </c>
      <c r="R987">
        <v>43728</v>
      </c>
    </row>
    <row r="988" spans="1:17" ht="12.75">
      <c r="A988">
        <v>7113998</v>
      </c>
      <c r="B988" t="s">
        <v>1786</v>
      </c>
      <c r="C988" t="s">
        <v>1787</v>
      </c>
      <c r="D988">
        <v>5</v>
      </c>
      <c r="E988">
        <v>500</v>
      </c>
      <c r="F988" t="s">
        <v>25</v>
      </c>
      <c r="G988">
        <v>-17</v>
      </c>
      <c r="H988">
        <v>39219</v>
      </c>
      <c r="I988" t="s">
        <v>22</v>
      </c>
      <c r="L988" t="s">
        <v>468</v>
      </c>
      <c r="M988" t="s">
        <v>83</v>
      </c>
      <c r="O988" t="s">
        <v>531</v>
      </c>
      <c r="P988">
        <v>42915</v>
      </c>
      <c r="Q988" t="s">
        <v>577</v>
      </c>
    </row>
    <row r="989" spans="1:18" ht="12.75">
      <c r="A989">
        <v>7113426</v>
      </c>
      <c r="B989" t="s">
        <v>1788</v>
      </c>
      <c r="C989" t="s">
        <v>1789</v>
      </c>
      <c r="D989">
        <v>5</v>
      </c>
      <c r="E989">
        <v>500</v>
      </c>
      <c r="F989" t="s">
        <v>27</v>
      </c>
      <c r="G989">
        <v>-14</v>
      </c>
      <c r="H989">
        <v>40212</v>
      </c>
      <c r="I989" t="s">
        <v>32</v>
      </c>
      <c r="L989" t="s">
        <v>466</v>
      </c>
      <c r="M989" t="s">
        <v>87</v>
      </c>
      <c r="O989" t="s">
        <v>531</v>
      </c>
      <c r="P989">
        <v>42292</v>
      </c>
      <c r="Q989" t="s">
        <v>30</v>
      </c>
      <c r="R989">
        <v>42647</v>
      </c>
    </row>
    <row r="990" spans="1:16" ht="12.75">
      <c r="A990">
        <v>7112531</v>
      </c>
      <c r="B990" t="s">
        <v>1788</v>
      </c>
      <c r="C990" t="s">
        <v>802</v>
      </c>
      <c r="D990">
        <v>5</v>
      </c>
      <c r="E990">
        <v>500</v>
      </c>
      <c r="F990" t="s">
        <v>25</v>
      </c>
      <c r="G990">
        <v>-17</v>
      </c>
      <c r="H990">
        <v>39159</v>
      </c>
      <c r="I990" t="s">
        <v>22</v>
      </c>
      <c r="L990" t="s">
        <v>493</v>
      </c>
      <c r="M990" t="s">
        <v>49</v>
      </c>
      <c r="O990" t="s">
        <v>531</v>
      </c>
      <c r="P990">
        <v>41600</v>
      </c>
    </row>
    <row r="991" spans="1:16" ht="12.75">
      <c r="A991">
        <v>7113609</v>
      </c>
      <c r="B991" t="s">
        <v>1790</v>
      </c>
      <c r="C991" t="s">
        <v>185</v>
      </c>
      <c r="D991">
        <v>5</v>
      </c>
      <c r="E991">
        <v>500</v>
      </c>
      <c r="F991" t="s">
        <v>33</v>
      </c>
      <c r="G991">
        <v>-16</v>
      </c>
      <c r="H991">
        <v>39756</v>
      </c>
      <c r="I991" t="s">
        <v>22</v>
      </c>
      <c r="L991" t="s">
        <v>468</v>
      </c>
      <c r="M991" t="s">
        <v>83</v>
      </c>
      <c r="O991" t="s">
        <v>531</v>
      </c>
      <c r="P991">
        <v>42535</v>
      </c>
    </row>
    <row r="992" spans="1:17" ht="12.75">
      <c r="A992">
        <v>7115374</v>
      </c>
      <c r="B992" t="s">
        <v>728</v>
      </c>
      <c r="C992" t="s">
        <v>729</v>
      </c>
      <c r="D992">
        <v>5</v>
      </c>
      <c r="E992">
        <v>500</v>
      </c>
      <c r="F992" t="s">
        <v>478</v>
      </c>
      <c r="G992">
        <v>-10</v>
      </c>
      <c r="H992">
        <v>41751</v>
      </c>
      <c r="I992" t="s">
        <v>32</v>
      </c>
      <c r="K992" t="s">
        <v>51</v>
      </c>
      <c r="L992" t="s">
        <v>472</v>
      </c>
      <c r="M992" t="s">
        <v>64</v>
      </c>
      <c r="O992" t="s">
        <v>531</v>
      </c>
      <c r="P992">
        <v>44873</v>
      </c>
      <c r="Q992" t="s">
        <v>577</v>
      </c>
    </row>
    <row r="993" spans="1:17" ht="12.75">
      <c r="A993">
        <v>7114003</v>
      </c>
      <c r="B993" t="s">
        <v>728</v>
      </c>
      <c r="C993" t="s">
        <v>1791</v>
      </c>
      <c r="D993">
        <v>5</v>
      </c>
      <c r="E993">
        <v>500</v>
      </c>
      <c r="F993" t="s">
        <v>35</v>
      </c>
      <c r="G993">
        <v>-13</v>
      </c>
      <c r="H993">
        <v>40863</v>
      </c>
      <c r="I993" t="s">
        <v>32</v>
      </c>
      <c r="L993" t="s">
        <v>472</v>
      </c>
      <c r="M993" t="s">
        <v>64</v>
      </c>
      <c r="O993" t="s">
        <v>531</v>
      </c>
      <c r="P993">
        <v>42995</v>
      </c>
      <c r="Q993" t="s">
        <v>577</v>
      </c>
    </row>
    <row r="994" spans="1:18" ht="12.75">
      <c r="A994">
        <v>7114132</v>
      </c>
      <c r="B994" t="s">
        <v>1792</v>
      </c>
      <c r="C994" t="s">
        <v>55</v>
      </c>
      <c r="D994">
        <v>5</v>
      </c>
      <c r="E994">
        <v>500</v>
      </c>
      <c r="F994" t="s">
        <v>39</v>
      </c>
      <c r="G994">
        <v>-15</v>
      </c>
      <c r="H994">
        <v>39997</v>
      </c>
      <c r="I994" t="s">
        <v>22</v>
      </c>
      <c r="L994" t="s">
        <v>486</v>
      </c>
      <c r="M994" t="s">
        <v>78</v>
      </c>
      <c r="O994" t="s">
        <v>531</v>
      </c>
      <c r="P994">
        <v>43062</v>
      </c>
      <c r="Q994" t="s">
        <v>30</v>
      </c>
      <c r="R994">
        <v>43719</v>
      </c>
    </row>
    <row r="995" spans="1:18" ht="12.75">
      <c r="A995">
        <v>7114127</v>
      </c>
      <c r="B995" t="s">
        <v>1792</v>
      </c>
      <c r="C995" t="s">
        <v>1793</v>
      </c>
      <c r="D995">
        <v>5</v>
      </c>
      <c r="E995">
        <v>500</v>
      </c>
      <c r="F995" t="s">
        <v>554</v>
      </c>
      <c r="G995">
        <v>-19</v>
      </c>
      <c r="H995">
        <v>38684</v>
      </c>
      <c r="I995" t="s">
        <v>32</v>
      </c>
      <c r="L995" t="s">
        <v>486</v>
      </c>
      <c r="M995" t="s">
        <v>78</v>
      </c>
      <c r="O995" t="s">
        <v>531</v>
      </c>
      <c r="P995">
        <v>43062</v>
      </c>
      <c r="Q995" t="s">
        <v>30</v>
      </c>
      <c r="R995">
        <v>43003</v>
      </c>
    </row>
    <row r="996" spans="1:16" ht="12.75">
      <c r="A996">
        <v>7113102</v>
      </c>
      <c r="B996" t="s">
        <v>1794</v>
      </c>
      <c r="C996" t="s">
        <v>34</v>
      </c>
      <c r="D996">
        <v>5</v>
      </c>
      <c r="E996">
        <v>500</v>
      </c>
      <c r="F996" t="s">
        <v>25</v>
      </c>
      <c r="G996">
        <v>-17</v>
      </c>
      <c r="H996">
        <v>39089</v>
      </c>
      <c r="I996" t="s">
        <v>22</v>
      </c>
      <c r="L996" t="s">
        <v>468</v>
      </c>
      <c r="M996" t="s">
        <v>83</v>
      </c>
      <c r="O996" t="s">
        <v>531</v>
      </c>
      <c r="P996">
        <v>42047</v>
      </c>
    </row>
    <row r="997" spans="1:17" ht="12.75">
      <c r="A997">
        <v>7114544</v>
      </c>
      <c r="B997" t="s">
        <v>1794</v>
      </c>
      <c r="C997" t="s">
        <v>607</v>
      </c>
      <c r="D997">
        <v>5</v>
      </c>
      <c r="E997">
        <v>500</v>
      </c>
      <c r="F997" t="s">
        <v>44</v>
      </c>
      <c r="G997">
        <v>-11</v>
      </c>
      <c r="H997">
        <v>41540</v>
      </c>
      <c r="I997" t="s">
        <v>32</v>
      </c>
      <c r="L997" t="s">
        <v>468</v>
      </c>
      <c r="M997" t="s">
        <v>83</v>
      </c>
      <c r="O997" t="s">
        <v>531</v>
      </c>
      <c r="P997">
        <v>43621</v>
      </c>
      <c r="Q997" t="s">
        <v>577</v>
      </c>
    </row>
    <row r="998" spans="1:18" ht="12.75">
      <c r="A998">
        <v>7115311</v>
      </c>
      <c r="B998" t="s">
        <v>730</v>
      </c>
      <c r="C998" t="s">
        <v>31</v>
      </c>
      <c r="D998">
        <v>5</v>
      </c>
      <c r="E998">
        <v>500</v>
      </c>
      <c r="F998" t="s">
        <v>27</v>
      </c>
      <c r="G998">
        <v>-14</v>
      </c>
      <c r="H998">
        <v>40504</v>
      </c>
      <c r="I998" t="s">
        <v>22</v>
      </c>
      <c r="K998" t="s">
        <v>28</v>
      </c>
      <c r="L998" t="s">
        <v>493</v>
      </c>
      <c r="M998" t="s">
        <v>49</v>
      </c>
      <c r="O998" t="s">
        <v>531</v>
      </c>
      <c r="P998">
        <v>44849</v>
      </c>
      <c r="Q998" t="s">
        <v>30</v>
      </c>
      <c r="R998">
        <v>44825</v>
      </c>
    </row>
    <row r="999" spans="1:16" ht="12.75">
      <c r="A999">
        <v>7113001</v>
      </c>
      <c r="B999" t="s">
        <v>1795</v>
      </c>
      <c r="C999" t="s">
        <v>1796</v>
      </c>
      <c r="D999">
        <v>5</v>
      </c>
      <c r="E999">
        <v>500</v>
      </c>
      <c r="F999" t="s">
        <v>39</v>
      </c>
      <c r="G999">
        <v>-15</v>
      </c>
      <c r="H999">
        <v>40102</v>
      </c>
      <c r="I999" t="s">
        <v>22</v>
      </c>
      <c r="L999" t="s">
        <v>466</v>
      </c>
      <c r="M999" t="s">
        <v>87</v>
      </c>
      <c r="O999" t="s">
        <v>531</v>
      </c>
      <c r="P999">
        <v>41927</v>
      </c>
    </row>
    <row r="1000" spans="1:18" ht="12.75">
      <c r="A1000">
        <v>7113823</v>
      </c>
      <c r="B1000" t="s">
        <v>1797</v>
      </c>
      <c r="C1000" t="s">
        <v>399</v>
      </c>
      <c r="D1000">
        <v>5</v>
      </c>
      <c r="E1000">
        <v>500</v>
      </c>
      <c r="F1000" t="s">
        <v>554</v>
      </c>
      <c r="G1000">
        <v>-19</v>
      </c>
      <c r="H1000">
        <v>38407</v>
      </c>
      <c r="I1000" t="s">
        <v>22</v>
      </c>
      <c r="L1000" t="s">
        <v>501</v>
      </c>
      <c r="M1000" t="s">
        <v>61</v>
      </c>
      <c r="O1000" t="s">
        <v>531</v>
      </c>
      <c r="P1000">
        <v>42670</v>
      </c>
      <c r="Q1000" t="s">
        <v>30</v>
      </c>
      <c r="R1000">
        <v>42643</v>
      </c>
    </row>
    <row r="1001" spans="1:18" ht="12.75">
      <c r="A1001">
        <v>7113824</v>
      </c>
      <c r="B1001" t="s">
        <v>1797</v>
      </c>
      <c r="C1001" t="s">
        <v>1798</v>
      </c>
      <c r="D1001">
        <v>5</v>
      </c>
      <c r="E1001">
        <v>500</v>
      </c>
      <c r="F1001" t="s">
        <v>25</v>
      </c>
      <c r="G1001">
        <v>-17</v>
      </c>
      <c r="H1001">
        <v>39336</v>
      </c>
      <c r="I1001" t="s">
        <v>22</v>
      </c>
      <c r="L1001" t="s">
        <v>501</v>
      </c>
      <c r="M1001" t="s">
        <v>61</v>
      </c>
      <c r="O1001" t="s">
        <v>531</v>
      </c>
      <c r="P1001">
        <v>42670</v>
      </c>
      <c r="Q1001" t="s">
        <v>30</v>
      </c>
      <c r="R1001">
        <v>42643</v>
      </c>
    </row>
    <row r="1002" spans="1:18" ht="12.75">
      <c r="A1002">
        <v>7114802</v>
      </c>
      <c r="B1002" t="s">
        <v>1799</v>
      </c>
      <c r="C1002" t="s">
        <v>1800</v>
      </c>
      <c r="D1002">
        <v>5</v>
      </c>
      <c r="E1002">
        <v>500</v>
      </c>
      <c r="F1002" t="s">
        <v>27</v>
      </c>
      <c r="G1002">
        <v>-14</v>
      </c>
      <c r="H1002">
        <v>40521</v>
      </c>
      <c r="I1002" t="s">
        <v>22</v>
      </c>
      <c r="L1002" t="s">
        <v>471</v>
      </c>
      <c r="M1002" t="s">
        <v>91</v>
      </c>
      <c r="O1002" t="s">
        <v>531</v>
      </c>
      <c r="P1002">
        <v>44090</v>
      </c>
      <c r="Q1002" t="s">
        <v>30</v>
      </c>
      <c r="R1002">
        <v>44086</v>
      </c>
    </row>
    <row r="1003" spans="1:18" ht="12.75">
      <c r="A1003">
        <v>7114965</v>
      </c>
      <c r="B1003" t="s">
        <v>1801</v>
      </c>
      <c r="C1003" t="s">
        <v>159</v>
      </c>
      <c r="D1003">
        <v>5</v>
      </c>
      <c r="E1003">
        <v>500</v>
      </c>
      <c r="F1003" t="s">
        <v>33</v>
      </c>
      <c r="G1003">
        <v>-16</v>
      </c>
      <c r="H1003">
        <v>39755</v>
      </c>
      <c r="I1003" t="s">
        <v>22</v>
      </c>
      <c r="L1003" t="s">
        <v>486</v>
      </c>
      <c r="M1003" t="s">
        <v>78</v>
      </c>
      <c r="O1003" t="s">
        <v>531</v>
      </c>
      <c r="P1003">
        <v>44473</v>
      </c>
      <c r="Q1003" t="s">
        <v>30</v>
      </c>
      <c r="R1003">
        <v>44462</v>
      </c>
    </row>
    <row r="1004" spans="1:18" ht="12.75">
      <c r="A1004">
        <v>7114433</v>
      </c>
      <c r="B1004" t="s">
        <v>1802</v>
      </c>
      <c r="C1004" t="s">
        <v>318</v>
      </c>
      <c r="D1004">
        <v>5</v>
      </c>
      <c r="E1004">
        <v>500</v>
      </c>
      <c r="F1004" t="s">
        <v>21</v>
      </c>
      <c r="G1004">
        <v>-18</v>
      </c>
      <c r="H1004">
        <v>38994</v>
      </c>
      <c r="I1004" t="s">
        <v>22</v>
      </c>
      <c r="L1004" t="s">
        <v>476</v>
      </c>
      <c r="M1004" t="s">
        <v>69</v>
      </c>
      <c r="O1004" t="s">
        <v>531</v>
      </c>
      <c r="P1004">
        <v>43431</v>
      </c>
      <c r="Q1004" t="s">
        <v>30</v>
      </c>
      <c r="R1004">
        <v>43376</v>
      </c>
    </row>
    <row r="1005" spans="1:16" ht="12.75">
      <c r="A1005">
        <v>7112756</v>
      </c>
      <c r="B1005" t="s">
        <v>1803</v>
      </c>
      <c r="C1005" t="s">
        <v>1804</v>
      </c>
      <c r="D1005">
        <v>5</v>
      </c>
      <c r="E1005">
        <v>500</v>
      </c>
      <c r="F1005" t="s">
        <v>33</v>
      </c>
      <c r="G1005">
        <v>-16</v>
      </c>
      <c r="H1005">
        <v>39777</v>
      </c>
      <c r="I1005" t="s">
        <v>22</v>
      </c>
      <c r="L1005" t="s">
        <v>468</v>
      </c>
      <c r="M1005" t="s">
        <v>83</v>
      </c>
      <c r="O1005" t="s">
        <v>531</v>
      </c>
      <c r="P1005">
        <v>41810</v>
      </c>
    </row>
    <row r="1006" spans="1:16" ht="12.75">
      <c r="A1006">
        <v>7112755</v>
      </c>
      <c r="B1006" t="s">
        <v>1803</v>
      </c>
      <c r="C1006" t="s">
        <v>139</v>
      </c>
      <c r="D1006">
        <v>5</v>
      </c>
      <c r="E1006">
        <v>500</v>
      </c>
      <c r="F1006" t="s">
        <v>35</v>
      </c>
      <c r="G1006">
        <v>-13</v>
      </c>
      <c r="H1006">
        <v>40622</v>
      </c>
      <c r="I1006" t="s">
        <v>22</v>
      </c>
      <c r="L1006" t="s">
        <v>468</v>
      </c>
      <c r="M1006" t="s">
        <v>83</v>
      </c>
      <c r="O1006" t="s">
        <v>531</v>
      </c>
      <c r="P1006">
        <v>41810</v>
      </c>
    </row>
    <row r="1007" spans="1:17" ht="12.75">
      <c r="A1007">
        <v>7115075</v>
      </c>
      <c r="B1007" t="s">
        <v>1805</v>
      </c>
      <c r="C1007" t="s">
        <v>1806</v>
      </c>
      <c r="D1007">
        <v>5</v>
      </c>
      <c r="E1007">
        <v>500</v>
      </c>
      <c r="F1007" t="s">
        <v>27</v>
      </c>
      <c r="G1007">
        <v>-14</v>
      </c>
      <c r="H1007">
        <v>40250</v>
      </c>
      <c r="I1007" t="s">
        <v>22</v>
      </c>
      <c r="L1007" t="s">
        <v>474</v>
      </c>
      <c r="M1007" t="s">
        <v>100</v>
      </c>
      <c r="O1007" t="s">
        <v>531</v>
      </c>
      <c r="P1007">
        <v>44522</v>
      </c>
      <c r="Q1007" t="s">
        <v>137</v>
      </c>
    </row>
    <row r="1008" spans="1:17" ht="12.75">
      <c r="A1008">
        <v>7113913</v>
      </c>
      <c r="B1008" t="s">
        <v>1807</v>
      </c>
      <c r="C1008" t="s">
        <v>283</v>
      </c>
      <c r="D1008">
        <v>5</v>
      </c>
      <c r="E1008">
        <v>500</v>
      </c>
      <c r="F1008" t="s">
        <v>39</v>
      </c>
      <c r="G1008">
        <v>-15</v>
      </c>
      <c r="H1008">
        <v>40060</v>
      </c>
      <c r="I1008" t="s">
        <v>32</v>
      </c>
      <c r="L1008" t="s">
        <v>468</v>
      </c>
      <c r="M1008" t="s">
        <v>83</v>
      </c>
      <c r="O1008" t="s">
        <v>531</v>
      </c>
      <c r="P1008">
        <v>42865</v>
      </c>
      <c r="Q1008" t="s">
        <v>577</v>
      </c>
    </row>
    <row r="1009" spans="1:16" ht="12.75">
      <c r="A1009">
        <v>7113610</v>
      </c>
      <c r="B1009" t="s">
        <v>1808</v>
      </c>
      <c r="C1009" t="s">
        <v>832</v>
      </c>
      <c r="D1009">
        <v>5</v>
      </c>
      <c r="E1009">
        <v>500</v>
      </c>
      <c r="F1009" t="s">
        <v>33</v>
      </c>
      <c r="G1009">
        <v>-16</v>
      </c>
      <c r="H1009">
        <v>39537</v>
      </c>
      <c r="I1009" t="s">
        <v>22</v>
      </c>
      <c r="L1009" t="s">
        <v>468</v>
      </c>
      <c r="M1009" t="s">
        <v>83</v>
      </c>
      <c r="O1009" t="s">
        <v>531</v>
      </c>
      <c r="P1009">
        <v>42535</v>
      </c>
    </row>
    <row r="1010" spans="1:17" ht="12.75">
      <c r="A1010">
        <v>7113958</v>
      </c>
      <c r="B1010" t="s">
        <v>1808</v>
      </c>
      <c r="C1010" t="s">
        <v>759</v>
      </c>
      <c r="D1010">
        <v>5</v>
      </c>
      <c r="E1010">
        <v>500</v>
      </c>
      <c r="F1010" t="s">
        <v>44</v>
      </c>
      <c r="G1010">
        <v>-11</v>
      </c>
      <c r="H1010">
        <v>41460</v>
      </c>
      <c r="I1010" t="s">
        <v>22</v>
      </c>
      <c r="L1010" t="s">
        <v>468</v>
      </c>
      <c r="M1010" t="s">
        <v>83</v>
      </c>
      <c r="O1010" t="s">
        <v>531</v>
      </c>
      <c r="P1010">
        <v>42903</v>
      </c>
      <c r="Q1010" t="s">
        <v>577</v>
      </c>
    </row>
    <row r="1011" spans="1:17" ht="12.75">
      <c r="A1011">
        <v>7113611</v>
      </c>
      <c r="B1011" t="s">
        <v>1808</v>
      </c>
      <c r="C1011" t="s">
        <v>1170</v>
      </c>
      <c r="D1011">
        <v>5</v>
      </c>
      <c r="E1011">
        <v>500</v>
      </c>
      <c r="F1011" t="s">
        <v>27</v>
      </c>
      <c r="G1011">
        <v>-14</v>
      </c>
      <c r="H1011">
        <v>40391</v>
      </c>
      <c r="I1011" t="s">
        <v>22</v>
      </c>
      <c r="L1011" t="s">
        <v>468</v>
      </c>
      <c r="M1011" t="s">
        <v>83</v>
      </c>
      <c r="O1011" t="s">
        <v>531</v>
      </c>
      <c r="P1011">
        <v>42535</v>
      </c>
      <c r="Q1011" t="s">
        <v>577</v>
      </c>
    </row>
    <row r="1012" spans="1:17" ht="12.75">
      <c r="A1012">
        <v>7115061</v>
      </c>
      <c r="B1012" t="s">
        <v>731</v>
      </c>
      <c r="C1012" t="s">
        <v>183</v>
      </c>
      <c r="D1012">
        <v>5</v>
      </c>
      <c r="E1012">
        <v>558</v>
      </c>
      <c r="F1012" t="s">
        <v>33</v>
      </c>
      <c r="G1012">
        <v>-16</v>
      </c>
      <c r="H1012">
        <v>39767</v>
      </c>
      <c r="I1012" t="s">
        <v>22</v>
      </c>
      <c r="K1012" t="s">
        <v>28</v>
      </c>
      <c r="L1012" t="s">
        <v>471</v>
      </c>
      <c r="M1012" t="s">
        <v>91</v>
      </c>
      <c r="O1012" t="s">
        <v>531</v>
      </c>
      <c r="P1012">
        <v>44507</v>
      </c>
      <c r="Q1012" t="s">
        <v>137</v>
      </c>
    </row>
    <row r="1013" spans="1:17" ht="12.75">
      <c r="A1013">
        <v>7115449</v>
      </c>
      <c r="B1013" t="s">
        <v>732</v>
      </c>
      <c r="C1013" t="s">
        <v>733</v>
      </c>
      <c r="D1013">
        <v>5</v>
      </c>
      <c r="E1013">
        <v>500</v>
      </c>
      <c r="F1013" t="s">
        <v>478</v>
      </c>
      <c r="G1013">
        <v>-10</v>
      </c>
      <c r="H1013">
        <v>41772</v>
      </c>
      <c r="I1013" t="s">
        <v>32</v>
      </c>
      <c r="J1013" t="s">
        <v>51</v>
      </c>
      <c r="K1013" t="s">
        <v>51</v>
      </c>
      <c r="L1013" t="s">
        <v>501</v>
      </c>
      <c r="M1013" t="s">
        <v>61</v>
      </c>
      <c r="N1013">
        <v>45199</v>
      </c>
      <c r="O1013" t="s">
        <v>29</v>
      </c>
      <c r="P1013">
        <v>44959</v>
      </c>
      <c r="Q1013" t="s">
        <v>137</v>
      </c>
    </row>
    <row r="1014" spans="1:17" ht="12.75">
      <c r="A1014">
        <v>7113959</v>
      </c>
      <c r="B1014" t="s">
        <v>732</v>
      </c>
      <c r="C1014" t="s">
        <v>735</v>
      </c>
      <c r="D1014">
        <v>5</v>
      </c>
      <c r="E1014">
        <v>500</v>
      </c>
      <c r="F1014" t="s">
        <v>554</v>
      </c>
      <c r="G1014">
        <v>-19</v>
      </c>
      <c r="H1014">
        <v>38627</v>
      </c>
      <c r="I1014" t="s">
        <v>22</v>
      </c>
      <c r="L1014" t="s">
        <v>468</v>
      </c>
      <c r="M1014" t="s">
        <v>83</v>
      </c>
      <c r="O1014" t="s">
        <v>531</v>
      </c>
      <c r="P1014">
        <v>42903</v>
      </c>
      <c r="Q1014" t="s">
        <v>577</v>
      </c>
    </row>
    <row r="1015" spans="1:16" ht="12.75">
      <c r="A1015">
        <v>7111588</v>
      </c>
      <c r="B1015" t="s">
        <v>1809</v>
      </c>
      <c r="C1015" t="s">
        <v>1810</v>
      </c>
      <c r="D1015">
        <v>5</v>
      </c>
      <c r="E1015">
        <v>500</v>
      </c>
      <c r="F1015" t="s">
        <v>554</v>
      </c>
      <c r="G1015">
        <v>-19</v>
      </c>
      <c r="H1015">
        <v>38644</v>
      </c>
      <c r="I1015" t="s">
        <v>32</v>
      </c>
      <c r="L1015" t="s">
        <v>468</v>
      </c>
      <c r="M1015" t="s">
        <v>83</v>
      </c>
      <c r="O1015" t="s">
        <v>531</v>
      </c>
      <c r="P1015">
        <v>40961</v>
      </c>
    </row>
    <row r="1016" spans="1:18" ht="12.75">
      <c r="A1016">
        <v>7114476</v>
      </c>
      <c r="B1016" t="s">
        <v>1811</v>
      </c>
      <c r="C1016" t="s">
        <v>153</v>
      </c>
      <c r="D1016">
        <v>5</v>
      </c>
      <c r="E1016">
        <v>500</v>
      </c>
      <c r="F1016" t="s">
        <v>39</v>
      </c>
      <c r="G1016">
        <v>-15</v>
      </c>
      <c r="H1016">
        <v>39856</v>
      </c>
      <c r="I1016" t="s">
        <v>22</v>
      </c>
      <c r="L1016" t="s">
        <v>467</v>
      </c>
      <c r="M1016" t="s">
        <v>74</v>
      </c>
      <c r="O1016" t="s">
        <v>531</v>
      </c>
      <c r="P1016">
        <v>43478</v>
      </c>
      <c r="Q1016" t="s">
        <v>30</v>
      </c>
      <c r="R1016">
        <v>43468</v>
      </c>
    </row>
    <row r="1017" spans="1:18" ht="12.75">
      <c r="A1017">
        <v>7114788</v>
      </c>
      <c r="B1017" t="s">
        <v>1812</v>
      </c>
      <c r="C1017" t="s">
        <v>185</v>
      </c>
      <c r="D1017">
        <v>5</v>
      </c>
      <c r="E1017">
        <v>500</v>
      </c>
      <c r="F1017" t="s">
        <v>33</v>
      </c>
      <c r="G1017">
        <v>-16</v>
      </c>
      <c r="H1017">
        <v>39683</v>
      </c>
      <c r="I1017" t="s">
        <v>22</v>
      </c>
      <c r="L1017" t="s">
        <v>470</v>
      </c>
      <c r="M1017" t="s">
        <v>76</v>
      </c>
      <c r="O1017" t="s">
        <v>531</v>
      </c>
      <c r="P1017">
        <v>43867</v>
      </c>
      <c r="Q1017" t="s">
        <v>30</v>
      </c>
      <c r="R1017">
        <v>43729</v>
      </c>
    </row>
    <row r="1018" spans="1:18" ht="12.75">
      <c r="A1018">
        <v>7114050</v>
      </c>
      <c r="B1018" t="s">
        <v>1812</v>
      </c>
      <c r="C1018" t="s">
        <v>1813</v>
      </c>
      <c r="D1018">
        <v>5</v>
      </c>
      <c r="E1018">
        <v>500</v>
      </c>
      <c r="F1018" t="s">
        <v>33</v>
      </c>
      <c r="G1018">
        <v>-16</v>
      </c>
      <c r="H1018">
        <v>39683</v>
      </c>
      <c r="I1018" t="s">
        <v>22</v>
      </c>
      <c r="L1018" t="s">
        <v>470</v>
      </c>
      <c r="M1018" t="s">
        <v>76</v>
      </c>
      <c r="O1018" t="s">
        <v>531</v>
      </c>
      <c r="P1018">
        <v>43013</v>
      </c>
      <c r="Q1018" t="s">
        <v>30</v>
      </c>
      <c r="R1018">
        <v>43007</v>
      </c>
    </row>
    <row r="1019" spans="1:17" ht="12.75">
      <c r="A1019">
        <v>7115138</v>
      </c>
      <c r="B1019" t="s">
        <v>734</v>
      </c>
      <c r="C1019" t="s">
        <v>735</v>
      </c>
      <c r="D1019">
        <v>5</v>
      </c>
      <c r="E1019">
        <v>500</v>
      </c>
      <c r="F1019" t="s">
        <v>33</v>
      </c>
      <c r="G1019">
        <v>-16</v>
      </c>
      <c r="H1019">
        <v>39586</v>
      </c>
      <c r="I1019" t="s">
        <v>22</v>
      </c>
      <c r="K1019" t="s">
        <v>28</v>
      </c>
      <c r="L1019" t="s">
        <v>476</v>
      </c>
      <c r="M1019" t="s">
        <v>69</v>
      </c>
      <c r="O1019" t="s">
        <v>531</v>
      </c>
      <c r="P1019">
        <v>44629</v>
      </c>
      <c r="Q1019" t="s">
        <v>137</v>
      </c>
    </row>
    <row r="1020" spans="1:17" ht="12.75">
      <c r="A1020">
        <v>7113928</v>
      </c>
      <c r="B1020" t="s">
        <v>1814</v>
      </c>
      <c r="C1020" t="s">
        <v>1701</v>
      </c>
      <c r="D1020">
        <v>5</v>
      </c>
      <c r="E1020">
        <v>500</v>
      </c>
      <c r="F1020" t="s">
        <v>33</v>
      </c>
      <c r="G1020">
        <v>-16</v>
      </c>
      <c r="H1020">
        <v>39473</v>
      </c>
      <c r="I1020" t="s">
        <v>32</v>
      </c>
      <c r="L1020" t="s">
        <v>468</v>
      </c>
      <c r="M1020" t="s">
        <v>83</v>
      </c>
      <c r="O1020" t="s">
        <v>531</v>
      </c>
      <c r="P1020">
        <v>42865</v>
      </c>
      <c r="Q1020" t="s">
        <v>577</v>
      </c>
    </row>
    <row r="1021" spans="1:18" ht="12.75">
      <c r="A1021">
        <v>7114419</v>
      </c>
      <c r="B1021" t="s">
        <v>1814</v>
      </c>
      <c r="C1021" t="s">
        <v>763</v>
      </c>
      <c r="D1021">
        <v>5</v>
      </c>
      <c r="E1021">
        <v>500</v>
      </c>
      <c r="F1021" t="s">
        <v>21</v>
      </c>
      <c r="G1021">
        <v>-18</v>
      </c>
      <c r="H1021">
        <v>38837</v>
      </c>
      <c r="I1021" t="s">
        <v>22</v>
      </c>
      <c r="L1021" t="s">
        <v>464</v>
      </c>
      <c r="M1021" t="s">
        <v>23</v>
      </c>
      <c r="O1021" t="s">
        <v>531</v>
      </c>
      <c r="P1021">
        <v>43419</v>
      </c>
      <c r="Q1021" t="s">
        <v>30</v>
      </c>
      <c r="R1021">
        <v>43385</v>
      </c>
    </row>
    <row r="1022" spans="1:16" ht="12.75">
      <c r="A1022">
        <v>7112205</v>
      </c>
      <c r="B1022" t="s">
        <v>1815</v>
      </c>
      <c r="C1022" t="s">
        <v>59</v>
      </c>
      <c r="D1022">
        <v>5</v>
      </c>
      <c r="E1022">
        <v>500</v>
      </c>
      <c r="F1022" t="s">
        <v>554</v>
      </c>
      <c r="G1022">
        <v>-19</v>
      </c>
      <c r="H1022">
        <v>38610</v>
      </c>
      <c r="I1022" t="s">
        <v>22</v>
      </c>
      <c r="L1022" t="s">
        <v>555</v>
      </c>
      <c r="M1022" t="s">
        <v>556</v>
      </c>
      <c r="O1022" t="s">
        <v>531</v>
      </c>
      <c r="P1022">
        <v>41359</v>
      </c>
    </row>
    <row r="1023" spans="1:17" ht="12.75">
      <c r="A1023">
        <v>7115236</v>
      </c>
      <c r="B1023" t="s">
        <v>269</v>
      </c>
      <c r="C1023" t="s">
        <v>43</v>
      </c>
      <c r="D1023">
        <v>7</v>
      </c>
      <c r="E1023">
        <v>706</v>
      </c>
      <c r="F1023" t="s">
        <v>27</v>
      </c>
      <c r="G1023">
        <v>-14</v>
      </c>
      <c r="H1023">
        <v>40256</v>
      </c>
      <c r="I1023" t="s">
        <v>22</v>
      </c>
      <c r="J1023" t="s">
        <v>28</v>
      </c>
      <c r="K1023" t="s">
        <v>28</v>
      </c>
      <c r="L1023" t="s">
        <v>471</v>
      </c>
      <c r="M1023" t="s">
        <v>91</v>
      </c>
      <c r="N1023">
        <v>45187</v>
      </c>
      <c r="O1023" t="s">
        <v>29</v>
      </c>
      <c r="P1023">
        <v>44830</v>
      </c>
      <c r="Q1023" t="s">
        <v>137</v>
      </c>
    </row>
    <row r="1024" spans="1:18" ht="12.75">
      <c r="A1024">
        <v>7114973</v>
      </c>
      <c r="B1024" t="s">
        <v>736</v>
      </c>
      <c r="C1024" t="s">
        <v>1388</v>
      </c>
      <c r="D1024">
        <v>5</v>
      </c>
      <c r="E1024">
        <v>500</v>
      </c>
      <c r="F1024" t="s">
        <v>554</v>
      </c>
      <c r="G1024">
        <v>-19</v>
      </c>
      <c r="H1024">
        <v>38506</v>
      </c>
      <c r="I1024" t="s">
        <v>32</v>
      </c>
      <c r="L1024" t="s">
        <v>461</v>
      </c>
      <c r="M1024" t="s">
        <v>80</v>
      </c>
      <c r="O1024" t="s">
        <v>531</v>
      </c>
      <c r="P1024">
        <v>44473</v>
      </c>
      <c r="Q1024" t="s">
        <v>30</v>
      </c>
      <c r="R1024">
        <v>44454</v>
      </c>
    </row>
    <row r="1025" spans="1:17" ht="12.75">
      <c r="A1025">
        <v>7113481</v>
      </c>
      <c r="B1025" t="s">
        <v>736</v>
      </c>
      <c r="C1025" t="s">
        <v>37</v>
      </c>
      <c r="D1025">
        <v>5</v>
      </c>
      <c r="E1025">
        <v>500</v>
      </c>
      <c r="F1025" t="s">
        <v>25</v>
      </c>
      <c r="G1025">
        <v>-17</v>
      </c>
      <c r="H1025">
        <v>39239</v>
      </c>
      <c r="I1025" t="s">
        <v>22</v>
      </c>
      <c r="J1025" t="s">
        <v>51</v>
      </c>
      <c r="K1025" t="s">
        <v>28</v>
      </c>
      <c r="L1025" t="s">
        <v>461</v>
      </c>
      <c r="M1025" t="s">
        <v>80</v>
      </c>
      <c r="N1025">
        <v>45271</v>
      </c>
      <c r="O1025" t="s">
        <v>29</v>
      </c>
      <c r="P1025">
        <v>42321</v>
      </c>
      <c r="Q1025" t="s">
        <v>137</v>
      </c>
    </row>
    <row r="1026" spans="1:17" ht="12.75">
      <c r="A1026">
        <v>7115390</v>
      </c>
      <c r="B1026" t="s">
        <v>737</v>
      </c>
      <c r="C1026" t="s">
        <v>318</v>
      </c>
      <c r="D1026">
        <v>5</v>
      </c>
      <c r="E1026">
        <v>500</v>
      </c>
      <c r="F1026" t="s">
        <v>35</v>
      </c>
      <c r="G1026">
        <v>-13</v>
      </c>
      <c r="H1026">
        <v>40686</v>
      </c>
      <c r="I1026" t="s">
        <v>22</v>
      </c>
      <c r="K1026" t="s">
        <v>51</v>
      </c>
      <c r="L1026" t="s">
        <v>494</v>
      </c>
      <c r="M1026" t="s">
        <v>53</v>
      </c>
      <c r="O1026" t="s">
        <v>531</v>
      </c>
      <c r="P1026">
        <v>44881</v>
      </c>
      <c r="Q1026" t="s">
        <v>137</v>
      </c>
    </row>
    <row r="1027" spans="1:16" ht="12.75">
      <c r="A1027">
        <v>7110481</v>
      </c>
      <c r="B1027" t="s">
        <v>1816</v>
      </c>
      <c r="C1027" t="s">
        <v>1817</v>
      </c>
      <c r="D1027">
        <v>5</v>
      </c>
      <c r="E1027">
        <v>500</v>
      </c>
      <c r="F1027" t="s">
        <v>21</v>
      </c>
      <c r="G1027">
        <v>-18</v>
      </c>
      <c r="H1027">
        <v>38934</v>
      </c>
      <c r="I1027" t="s">
        <v>32</v>
      </c>
      <c r="L1027" t="s">
        <v>957</v>
      </c>
      <c r="M1027" t="s">
        <v>958</v>
      </c>
      <c r="O1027" t="s">
        <v>531</v>
      </c>
      <c r="P1027">
        <v>40344</v>
      </c>
    </row>
    <row r="1028" spans="1:17" ht="12.75">
      <c r="A1028">
        <v>7115016</v>
      </c>
      <c r="B1028" t="s">
        <v>738</v>
      </c>
      <c r="C1028" t="s">
        <v>38</v>
      </c>
      <c r="D1028">
        <v>5</v>
      </c>
      <c r="E1028">
        <v>500</v>
      </c>
      <c r="F1028" t="s">
        <v>40</v>
      </c>
      <c r="G1028">
        <v>-12</v>
      </c>
      <c r="H1028">
        <v>41233</v>
      </c>
      <c r="I1028" t="s">
        <v>22</v>
      </c>
      <c r="K1028" t="s">
        <v>51</v>
      </c>
      <c r="L1028" t="s">
        <v>471</v>
      </c>
      <c r="M1028" t="s">
        <v>91</v>
      </c>
      <c r="O1028" t="s">
        <v>531</v>
      </c>
      <c r="P1028">
        <v>44489</v>
      </c>
      <c r="Q1028" t="s">
        <v>137</v>
      </c>
    </row>
    <row r="1029" spans="1:17" ht="12.75">
      <c r="A1029">
        <v>7113605</v>
      </c>
      <c r="B1029" t="s">
        <v>62</v>
      </c>
      <c r="C1029" t="s">
        <v>63</v>
      </c>
      <c r="D1029">
        <v>11</v>
      </c>
      <c r="E1029">
        <v>1194</v>
      </c>
      <c r="F1029" t="s">
        <v>25</v>
      </c>
      <c r="G1029">
        <v>-17</v>
      </c>
      <c r="H1029">
        <v>39205</v>
      </c>
      <c r="I1029" t="s">
        <v>22</v>
      </c>
      <c r="J1029" t="s">
        <v>28</v>
      </c>
      <c r="K1029" t="s">
        <v>28</v>
      </c>
      <c r="L1029" t="s">
        <v>501</v>
      </c>
      <c r="M1029" t="s">
        <v>61</v>
      </c>
      <c r="N1029">
        <v>45189</v>
      </c>
      <c r="O1029" t="s">
        <v>29</v>
      </c>
      <c r="P1029">
        <v>42529</v>
      </c>
      <c r="Q1029" t="s">
        <v>137</v>
      </c>
    </row>
    <row r="1030" spans="1:18" ht="12.75">
      <c r="A1030">
        <v>7114027</v>
      </c>
      <c r="B1030" t="s">
        <v>62</v>
      </c>
      <c r="C1030" t="s">
        <v>1818</v>
      </c>
      <c r="D1030">
        <v>5</v>
      </c>
      <c r="E1030">
        <v>500</v>
      </c>
      <c r="F1030" t="s">
        <v>44</v>
      </c>
      <c r="G1030">
        <v>-11</v>
      </c>
      <c r="H1030">
        <v>41297</v>
      </c>
      <c r="I1030" t="s">
        <v>32</v>
      </c>
      <c r="L1030" t="s">
        <v>501</v>
      </c>
      <c r="M1030" t="s">
        <v>61</v>
      </c>
      <c r="O1030" t="s">
        <v>531</v>
      </c>
      <c r="P1030">
        <v>43004</v>
      </c>
      <c r="Q1030" t="s">
        <v>30</v>
      </c>
      <c r="R1030">
        <v>42993</v>
      </c>
    </row>
    <row r="1031" spans="1:16" ht="12.75">
      <c r="A1031">
        <v>7112783</v>
      </c>
      <c r="B1031" t="s">
        <v>1819</v>
      </c>
      <c r="C1031" t="s">
        <v>1820</v>
      </c>
      <c r="D1031">
        <v>5</v>
      </c>
      <c r="E1031">
        <v>500</v>
      </c>
      <c r="F1031" t="s">
        <v>25</v>
      </c>
      <c r="G1031">
        <v>-17</v>
      </c>
      <c r="H1031">
        <v>39116</v>
      </c>
      <c r="I1031" t="s">
        <v>32</v>
      </c>
      <c r="L1031" t="s">
        <v>957</v>
      </c>
      <c r="M1031" t="s">
        <v>958</v>
      </c>
      <c r="O1031" t="s">
        <v>531</v>
      </c>
      <c r="P1031">
        <v>41820</v>
      </c>
    </row>
    <row r="1032" spans="1:18" ht="12.75">
      <c r="A1032">
        <v>7114592</v>
      </c>
      <c r="B1032" t="s">
        <v>1819</v>
      </c>
      <c r="C1032" t="s">
        <v>1821</v>
      </c>
      <c r="D1032">
        <v>5</v>
      </c>
      <c r="E1032">
        <v>500</v>
      </c>
      <c r="F1032" t="s">
        <v>39</v>
      </c>
      <c r="G1032">
        <v>-15</v>
      </c>
      <c r="H1032">
        <v>40042</v>
      </c>
      <c r="I1032" t="s">
        <v>22</v>
      </c>
      <c r="L1032" t="s">
        <v>476</v>
      </c>
      <c r="M1032" t="s">
        <v>69</v>
      </c>
      <c r="O1032" t="s">
        <v>531</v>
      </c>
      <c r="P1032">
        <v>43732</v>
      </c>
      <c r="Q1032" t="s">
        <v>30</v>
      </c>
      <c r="R1032">
        <v>43725</v>
      </c>
    </row>
    <row r="1033" spans="1:18" ht="12.75">
      <c r="A1033">
        <v>7114616</v>
      </c>
      <c r="B1033" t="s">
        <v>1822</v>
      </c>
      <c r="C1033" t="s">
        <v>48</v>
      </c>
      <c r="D1033">
        <v>5</v>
      </c>
      <c r="E1033">
        <v>500</v>
      </c>
      <c r="F1033" t="s">
        <v>27</v>
      </c>
      <c r="G1033">
        <v>-14</v>
      </c>
      <c r="H1033">
        <v>40244</v>
      </c>
      <c r="I1033" t="s">
        <v>22</v>
      </c>
      <c r="L1033" t="s">
        <v>476</v>
      </c>
      <c r="M1033" t="s">
        <v>69</v>
      </c>
      <c r="O1033" t="s">
        <v>531</v>
      </c>
      <c r="P1033">
        <v>43738</v>
      </c>
      <c r="Q1033" t="s">
        <v>30</v>
      </c>
      <c r="R1033">
        <v>44091</v>
      </c>
    </row>
    <row r="1034" spans="1:16" ht="12.75">
      <c r="A1034">
        <v>7112317</v>
      </c>
      <c r="B1034" t="s">
        <v>1822</v>
      </c>
      <c r="C1034" t="s">
        <v>161</v>
      </c>
      <c r="D1034">
        <v>5</v>
      </c>
      <c r="E1034">
        <v>500</v>
      </c>
      <c r="F1034" t="s">
        <v>25</v>
      </c>
      <c r="G1034">
        <v>-17</v>
      </c>
      <c r="H1034">
        <v>39378</v>
      </c>
      <c r="I1034" t="s">
        <v>22</v>
      </c>
      <c r="L1034" t="s">
        <v>957</v>
      </c>
      <c r="M1034" t="s">
        <v>958</v>
      </c>
      <c r="O1034" t="s">
        <v>531</v>
      </c>
      <c r="P1034">
        <v>41444</v>
      </c>
    </row>
    <row r="1035" spans="1:17" ht="12.75">
      <c r="A1035">
        <v>7114675</v>
      </c>
      <c r="B1035" t="s">
        <v>1823</v>
      </c>
      <c r="C1035" t="s">
        <v>161</v>
      </c>
      <c r="D1035">
        <v>5</v>
      </c>
      <c r="E1035">
        <v>500</v>
      </c>
      <c r="F1035" t="s">
        <v>478</v>
      </c>
      <c r="G1035">
        <v>-10</v>
      </c>
      <c r="H1035">
        <v>41865</v>
      </c>
      <c r="I1035" t="s">
        <v>22</v>
      </c>
      <c r="L1035" t="s">
        <v>468</v>
      </c>
      <c r="M1035" t="s">
        <v>83</v>
      </c>
      <c r="O1035" t="s">
        <v>531</v>
      </c>
      <c r="P1035">
        <v>43752</v>
      </c>
      <c r="Q1035" t="s">
        <v>577</v>
      </c>
    </row>
    <row r="1036" spans="1:16" ht="12.75">
      <c r="A1036">
        <v>7113212</v>
      </c>
      <c r="B1036" t="s">
        <v>1824</v>
      </c>
      <c r="C1036" t="s">
        <v>1354</v>
      </c>
      <c r="D1036">
        <v>5</v>
      </c>
      <c r="E1036">
        <v>500</v>
      </c>
      <c r="F1036" t="s">
        <v>554</v>
      </c>
      <c r="G1036">
        <v>-19</v>
      </c>
      <c r="H1036">
        <v>38577</v>
      </c>
      <c r="I1036" t="s">
        <v>22</v>
      </c>
      <c r="L1036" t="s">
        <v>474</v>
      </c>
      <c r="M1036" t="s">
        <v>100</v>
      </c>
      <c r="O1036" t="s">
        <v>531</v>
      </c>
      <c r="P1036">
        <v>42139</v>
      </c>
    </row>
    <row r="1037" spans="1:17" ht="12.75">
      <c r="A1037">
        <v>7115561</v>
      </c>
      <c r="B1037" t="s">
        <v>435</v>
      </c>
      <c r="C1037" t="s">
        <v>408</v>
      </c>
      <c r="D1037">
        <v>5</v>
      </c>
      <c r="E1037">
        <v>500</v>
      </c>
      <c r="F1037" t="s">
        <v>44</v>
      </c>
      <c r="G1037">
        <v>-11</v>
      </c>
      <c r="H1037">
        <v>41551</v>
      </c>
      <c r="I1037" t="s">
        <v>32</v>
      </c>
      <c r="J1037" t="s">
        <v>28</v>
      </c>
      <c r="L1037" t="s">
        <v>468</v>
      </c>
      <c r="M1037" t="s">
        <v>83</v>
      </c>
      <c r="N1037">
        <v>45202</v>
      </c>
      <c r="O1037" t="s">
        <v>29</v>
      </c>
      <c r="P1037">
        <v>45202</v>
      </c>
      <c r="Q1037" t="s">
        <v>137</v>
      </c>
    </row>
    <row r="1038" spans="1:17" ht="12.75">
      <c r="A1038">
        <v>7115293</v>
      </c>
      <c r="B1038" t="s">
        <v>739</v>
      </c>
      <c r="C1038" t="s">
        <v>181</v>
      </c>
      <c r="D1038">
        <v>5</v>
      </c>
      <c r="E1038">
        <v>500</v>
      </c>
      <c r="F1038" t="s">
        <v>27</v>
      </c>
      <c r="G1038">
        <v>-14</v>
      </c>
      <c r="H1038">
        <v>40484</v>
      </c>
      <c r="I1038" t="s">
        <v>22</v>
      </c>
      <c r="K1038" t="s">
        <v>51</v>
      </c>
      <c r="L1038" t="s">
        <v>471</v>
      </c>
      <c r="M1038" t="s">
        <v>91</v>
      </c>
      <c r="O1038" t="s">
        <v>531</v>
      </c>
      <c r="P1038">
        <v>44843</v>
      </c>
      <c r="Q1038" t="s">
        <v>137</v>
      </c>
    </row>
    <row r="1039" spans="1:18" ht="12.75">
      <c r="A1039">
        <v>7114383</v>
      </c>
      <c r="B1039" t="s">
        <v>1825</v>
      </c>
      <c r="C1039" t="s">
        <v>24</v>
      </c>
      <c r="D1039">
        <v>5</v>
      </c>
      <c r="E1039">
        <v>500</v>
      </c>
      <c r="F1039" t="s">
        <v>33</v>
      </c>
      <c r="G1039">
        <v>-16</v>
      </c>
      <c r="H1039">
        <v>39625</v>
      </c>
      <c r="I1039" t="s">
        <v>22</v>
      </c>
      <c r="L1039" t="s">
        <v>461</v>
      </c>
      <c r="M1039" t="s">
        <v>80</v>
      </c>
      <c r="O1039" t="s">
        <v>531</v>
      </c>
      <c r="P1039">
        <v>43396</v>
      </c>
      <c r="Q1039" t="s">
        <v>30</v>
      </c>
      <c r="R1039">
        <v>43376</v>
      </c>
    </row>
    <row r="1040" spans="1:16" ht="12.75">
      <c r="A1040">
        <v>7112193</v>
      </c>
      <c r="B1040" t="s">
        <v>1826</v>
      </c>
      <c r="C1040" t="s">
        <v>1010</v>
      </c>
      <c r="D1040">
        <v>5</v>
      </c>
      <c r="E1040">
        <v>500</v>
      </c>
      <c r="F1040" t="s">
        <v>33</v>
      </c>
      <c r="G1040">
        <v>-16</v>
      </c>
      <c r="H1040">
        <v>39649</v>
      </c>
      <c r="I1040" t="s">
        <v>22</v>
      </c>
      <c r="L1040" t="s">
        <v>467</v>
      </c>
      <c r="M1040" t="s">
        <v>74</v>
      </c>
      <c r="O1040" t="s">
        <v>531</v>
      </c>
      <c r="P1040">
        <v>41320</v>
      </c>
    </row>
    <row r="1041" spans="1:17" ht="12.75">
      <c r="A1041">
        <v>7114080</v>
      </c>
      <c r="B1041" t="s">
        <v>99</v>
      </c>
      <c r="C1041" t="s">
        <v>58</v>
      </c>
      <c r="D1041">
        <v>6</v>
      </c>
      <c r="E1041">
        <v>617</v>
      </c>
      <c r="F1041" t="s">
        <v>35</v>
      </c>
      <c r="G1041">
        <v>-13</v>
      </c>
      <c r="H1041">
        <v>40702</v>
      </c>
      <c r="I1041" t="s">
        <v>22</v>
      </c>
      <c r="J1041" t="s">
        <v>28</v>
      </c>
      <c r="K1041" t="s">
        <v>28</v>
      </c>
      <c r="L1041" t="s">
        <v>476</v>
      </c>
      <c r="M1041" t="s">
        <v>69</v>
      </c>
      <c r="N1041">
        <v>45189</v>
      </c>
      <c r="O1041" t="s">
        <v>29</v>
      </c>
      <c r="P1041">
        <v>43022</v>
      </c>
      <c r="Q1041" t="s">
        <v>137</v>
      </c>
    </row>
    <row r="1042" spans="1:16" ht="12.75">
      <c r="A1042">
        <v>7112794</v>
      </c>
      <c r="B1042" t="s">
        <v>1827</v>
      </c>
      <c r="C1042" t="s">
        <v>1828</v>
      </c>
      <c r="D1042">
        <v>5</v>
      </c>
      <c r="E1042">
        <v>500</v>
      </c>
      <c r="F1042" t="s">
        <v>25</v>
      </c>
      <c r="G1042">
        <v>-17</v>
      </c>
      <c r="H1042">
        <v>39309</v>
      </c>
      <c r="I1042" t="s">
        <v>32</v>
      </c>
      <c r="L1042" t="s">
        <v>957</v>
      </c>
      <c r="M1042" t="s">
        <v>958</v>
      </c>
      <c r="O1042" t="s">
        <v>531</v>
      </c>
      <c r="P1042">
        <v>41820</v>
      </c>
    </row>
    <row r="1043" spans="1:16" ht="12.75">
      <c r="A1043">
        <v>7112784</v>
      </c>
      <c r="B1043" t="s">
        <v>1829</v>
      </c>
      <c r="C1043" t="s">
        <v>1830</v>
      </c>
      <c r="D1043">
        <v>5</v>
      </c>
      <c r="E1043">
        <v>500</v>
      </c>
      <c r="F1043" t="s">
        <v>21</v>
      </c>
      <c r="G1043">
        <v>-18</v>
      </c>
      <c r="H1043">
        <v>38928</v>
      </c>
      <c r="I1043" t="s">
        <v>22</v>
      </c>
      <c r="L1043" t="s">
        <v>957</v>
      </c>
      <c r="M1043" t="s">
        <v>958</v>
      </c>
      <c r="O1043" t="s">
        <v>531</v>
      </c>
      <c r="P1043">
        <v>41820</v>
      </c>
    </row>
    <row r="1044" spans="1:17" ht="12.75">
      <c r="A1044">
        <v>7115451</v>
      </c>
      <c r="B1044" t="s">
        <v>740</v>
      </c>
      <c r="C1044" t="s">
        <v>605</v>
      </c>
      <c r="D1044">
        <v>5</v>
      </c>
      <c r="E1044">
        <v>500</v>
      </c>
      <c r="F1044" t="s">
        <v>44</v>
      </c>
      <c r="G1044">
        <v>-11</v>
      </c>
      <c r="H1044">
        <v>41356</v>
      </c>
      <c r="I1044" t="s">
        <v>22</v>
      </c>
      <c r="K1044" t="s">
        <v>51</v>
      </c>
      <c r="L1044" t="s">
        <v>501</v>
      </c>
      <c r="M1044" t="s">
        <v>61</v>
      </c>
      <c r="O1044" t="s">
        <v>531</v>
      </c>
      <c r="P1044">
        <v>44959</v>
      </c>
      <c r="Q1044" t="s">
        <v>137</v>
      </c>
    </row>
    <row r="1045" spans="1:18" ht="12.75">
      <c r="A1045">
        <v>7114314</v>
      </c>
      <c r="B1045" t="s">
        <v>1831</v>
      </c>
      <c r="C1045" t="s">
        <v>1832</v>
      </c>
      <c r="D1045">
        <v>5</v>
      </c>
      <c r="E1045">
        <v>500</v>
      </c>
      <c r="F1045" t="s">
        <v>39</v>
      </c>
      <c r="G1045">
        <v>-15</v>
      </c>
      <c r="H1045">
        <v>39994</v>
      </c>
      <c r="I1045" t="s">
        <v>22</v>
      </c>
      <c r="L1045" t="s">
        <v>466</v>
      </c>
      <c r="M1045" t="s">
        <v>87</v>
      </c>
      <c r="O1045" t="s">
        <v>531</v>
      </c>
      <c r="P1045">
        <v>43356</v>
      </c>
      <c r="Q1045" t="s">
        <v>30</v>
      </c>
      <c r="R1045">
        <v>43348</v>
      </c>
    </row>
    <row r="1046" spans="1:18" ht="12.75">
      <c r="A1046">
        <v>7114223</v>
      </c>
      <c r="B1046" t="s">
        <v>1831</v>
      </c>
      <c r="C1046" t="s">
        <v>1833</v>
      </c>
      <c r="D1046">
        <v>5</v>
      </c>
      <c r="E1046">
        <v>500</v>
      </c>
      <c r="F1046" t="s">
        <v>21</v>
      </c>
      <c r="G1046">
        <v>-18</v>
      </c>
      <c r="H1046">
        <v>39039</v>
      </c>
      <c r="I1046" t="s">
        <v>22</v>
      </c>
      <c r="L1046" t="s">
        <v>466</v>
      </c>
      <c r="M1046" t="s">
        <v>87</v>
      </c>
      <c r="O1046" t="s">
        <v>531</v>
      </c>
      <c r="P1046">
        <v>43167</v>
      </c>
      <c r="Q1046" t="s">
        <v>30</v>
      </c>
      <c r="R1046">
        <v>43348</v>
      </c>
    </row>
    <row r="1047" spans="1:18" ht="12.75">
      <c r="A1047">
        <v>7113463</v>
      </c>
      <c r="B1047" t="s">
        <v>741</v>
      </c>
      <c r="C1047" t="s">
        <v>742</v>
      </c>
      <c r="D1047">
        <v>9</v>
      </c>
      <c r="E1047">
        <v>928</v>
      </c>
      <c r="F1047" t="s">
        <v>554</v>
      </c>
      <c r="G1047">
        <v>-19</v>
      </c>
      <c r="H1047">
        <v>38554</v>
      </c>
      <c r="I1047" t="s">
        <v>22</v>
      </c>
      <c r="J1047" t="s">
        <v>28</v>
      </c>
      <c r="K1047" t="s">
        <v>28</v>
      </c>
      <c r="L1047" t="s">
        <v>465</v>
      </c>
      <c r="M1047" t="s">
        <v>213</v>
      </c>
      <c r="N1047">
        <v>45186</v>
      </c>
      <c r="O1047" t="s">
        <v>29</v>
      </c>
      <c r="P1047">
        <v>42312</v>
      </c>
      <c r="Q1047" t="s">
        <v>30</v>
      </c>
      <c r="R1047">
        <v>45168</v>
      </c>
    </row>
    <row r="1048" spans="1:17" ht="12.75">
      <c r="A1048">
        <v>7114545</v>
      </c>
      <c r="B1048" t="s">
        <v>1834</v>
      </c>
      <c r="C1048" t="s">
        <v>174</v>
      </c>
      <c r="D1048">
        <v>5</v>
      </c>
      <c r="E1048">
        <v>500</v>
      </c>
      <c r="F1048" t="s">
        <v>35</v>
      </c>
      <c r="G1048">
        <v>-13</v>
      </c>
      <c r="H1048">
        <v>40687</v>
      </c>
      <c r="I1048" t="s">
        <v>22</v>
      </c>
      <c r="L1048" t="s">
        <v>468</v>
      </c>
      <c r="M1048" t="s">
        <v>83</v>
      </c>
      <c r="O1048" t="s">
        <v>531</v>
      </c>
      <c r="P1048">
        <v>43621</v>
      </c>
      <c r="Q1048" t="s">
        <v>577</v>
      </c>
    </row>
    <row r="1049" spans="1:17" ht="12.75">
      <c r="A1049">
        <v>7114546</v>
      </c>
      <c r="B1049" t="s">
        <v>1834</v>
      </c>
      <c r="C1049" t="s">
        <v>530</v>
      </c>
      <c r="D1049">
        <v>5</v>
      </c>
      <c r="E1049">
        <v>500</v>
      </c>
      <c r="F1049" t="s">
        <v>25</v>
      </c>
      <c r="G1049">
        <v>-17</v>
      </c>
      <c r="H1049">
        <v>39389</v>
      </c>
      <c r="I1049" t="s">
        <v>22</v>
      </c>
      <c r="L1049" t="s">
        <v>468</v>
      </c>
      <c r="M1049" t="s">
        <v>83</v>
      </c>
      <c r="O1049" t="s">
        <v>531</v>
      </c>
      <c r="P1049">
        <v>43621</v>
      </c>
      <c r="Q1049" t="s">
        <v>577</v>
      </c>
    </row>
    <row r="1050" spans="1:18" ht="12.75">
      <c r="A1050">
        <v>7114782</v>
      </c>
      <c r="B1050" t="s">
        <v>1834</v>
      </c>
      <c r="C1050" t="s">
        <v>1120</v>
      </c>
      <c r="D1050">
        <v>5</v>
      </c>
      <c r="E1050">
        <v>500</v>
      </c>
      <c r="F1050" t="s">
        <v>25</v>
      </c>
      <c r="G1050">
        <v>-17</v>
      </c>
      <c r="H1050">
        <v>39388</v>
      </c>
      <c r="I1050" t="s">
        <v>22</v>
      </c>
      <c r="L1050" t="s">
        <v>461</v>
      </c>
      <c r="M1050" t="s">
        <v>80</v>
      </c>
      <c r="O1050" t="s">
        <v>531</v>
      </c>
      <c r="P1050">
        <v>43862</v>
      </c>
      <c r="Q1050" t="s">
        <v>30</v>
      </c>
      <c r="R1050">
        <v>43777</v>
      </c>
    </row>
    <row r="1051" spans="1:18" ht="12.75">
      <c r="A1051">
        <v>7113809</v>
      </c>
      <c r="B1051" t="s">
        <v>1834</v>
      </c>
      <c r="C1051" t="s">
        <v>24</v>
      </c>
      <c r="D1051">
        <v>5</v>
      </c>
      <c r="E1051">
        <v>500</v>
      </c>
      <c r="F1051" t="s">
        <v>554</v>
      </c>
      <c r="G1051">
        <v>-19</v>
      </c>
      <c r="H1051">
        <v>38395</v>
      </c>
      <c r="I1051" t="s">
        <v>22</v>
      </c>
      <c r="L1051" t="s">
        <v>461</v>
      </c>
      <c r="M1051" t="s">
        <v>80</v>
      </c>
      <c r="O1051" t="s">
        <v>531</v>
      </c>
      <c r="P1051">
        <v>42663</v>
      </c>
      <c r="Q1051" t="s">
        <v>30</v>
      </c>
      <c r="R1051">
        <v>42653</v>
      </c>
    </row>
    <row r="1052" spans="1:17" ht="12.75">
      <c r="A1052">
        <v>7115238</v>
      </c>
      <c r="B1052" t="s">
        <v>270</v>
      </c>
      <c r="C1052" t="s">
        <v>271</v>
      </c>
      <c r="D1052">
        <v>5</v>
      </c>
      <c r="E1052">
        <v>500</v>
      </c>
      <c r="F1052" t="s">
        <v>40</v>
      </c>
      <c r="G1052">
        <v>-12</v>
      </c>
      <c r="H1052">
        <v>41149</v>
      </c>
      <c r="I1052" t="s">
        <v>22</v>
      </c>
      <c r="J1052" t="s">
        <v>28</v>
      </c>
      <c r="K1052" t="s">
        <v>51</v>
      </c>
      <c r="L1052" t="s">
        <v>465</v>
      </c>
      <c r="M1052" t="s">
        <v>213</v>
      </c>
      <c r="N1052">
        <v>45179</v>
      </c>
      <c r="O1052" t="s">
        <v>29</v>
      </c>
      <c r="P1052">
        <v>44830</v>
      </c>
      <c r="Q1052" t="s">
        <v>137</v>
      </c>
    </row>
    <row r="1053" spans="1:17" ht="12.75">
      <c r="A1053">
        <v>7114959</v>
      </c>
      <c r="B1053" t="s">
        <v>743</v>
      </c>
      <c r="C1053" t="s">
        <v>45</v>
      </c>
      <c r="D1053">
        <v>5</v>
      </c>
      <c r="E1053">
        <v>500</v>
      </c>
      <c r="F1053" t="s">
        <v>44</v>
      </c>
      <c r="G1053">
        <v>-11</v>
      </c>
      <c r="H1053">
        <v>41563</v>
      </c>
      <c r="I1053" t="s">
        <v>22</v>
      </c>
      <c r="K1053" t="s">
        <v>51</v>
      </c>
      <c r="L1053" t="s">
        <v>466</v>
      </c>
      <c r="M1053" t="s">
        <v>87</v>
      </c>
      <c r="O1053" t="s">
        <v>531</v>
      </c>
      <c r="P1053">
        <v>44471</v>
      </c>
      <c r="Q1053" t="s">
        <v>137</v>
      </c>
    </row>
    <row r="1054" spans="1:18" ht="12.75">
      <c r="A1054">
        <v>7113699</v>
      </c>
      <c r="B1054" t="s">
        <v>743</v>
      </c>
      <c r="C1054" t="s">
        <v>832</v>
      </c>
      <c r="D1054">
        <v>5</v>
      </c>
      <c r="E1054">
        <v>500</v>
      </c>
      <c r="F1054" t="s">
        <v>554</v>
      </c>
      <c r="G1054">
        <v>-19</v>
      </c>
      <c r="H1054">
        <v>38667</v>
      </c>
      <c r="I1054" t="s">
        <v>22</v>
      </c>
      <c r="L1054" t="s">
        <v>467</v>
      </c>
      <c r="M1054" t="s">
        <v>74</v>
      </c>
      <c r="O1054" t="s">
        <v>531</v>
      </c>
      <c r="P1054">
        <v>42635</v>
      </c>
      <c r="Q1054" t="s">
        <v>30</v>
      </c>
      <c r="R1054">
        <v>42604</v>
      </c>
    </row>
    <row r="1055" spans="1:17" ht="12.75">
      <c r="A1055">
        <v>7115471</v>
      </c>
      <c r="B1055" t="s">
        <v>744</v>
      </c>
      <c r="C1055" t="s">
        <v>24</v>
      </c>
      <c r="D1055">
        <v>5</v>
      </c>
      <c r="E1055">
        <v>500</v>
      </c>
      <c r="F1055" t="s">
        <v>35</v>
      </c>
      <c r="G1055">
        <v>-13</v>
      </c>
      <c r="H1055">
        <v>40793</v>
      </c>
      <c r="I1055" t="s">
        <v>22</v>
      </c>
      <c r="K1055" t="s">
        <v>51</v>
      </c>
      <c r="L1055" t="s">
        <v>476</v>
      </c>
      <c r="M1055" t="s">
        <v>69</v>
      </c>
      <c r="O1055" t="s">
        <v>531</v>
      </c>
      <c r="P1055">
        <v>45022</v>
      </c>
      <c r="Q1055" t="s">
        <v>137</v>
      </c>
    </row>
    <row r="1056" spans="1:17" ht="12.75">
      <c r="A1056">
        <v>7115287</v>
      </c>
      <c r="B1056" t="s">
        <v>745</v>
      </c>
      <c r="C1056" t="s">
        <v>272</v>
      </c>
      <c r="D1056">
        <v>5</v>
      </c>
      <c r="E1056">
        <v>500</v>
      </c>
      <c r="F1056" t="s">
        <v>27</v>
      </c>
      <c r="G1056">
        <v>-14</v>
      </c>
      <c r="H1056">
        <v>40452</v>
      </c>
      <c r="I1056" t="s">
        <v>22</v>
      </c>
      <c r="K1056" t="s">
        <v>51</v>
      </c>
      <c r="L1056" t="s">
        <v>471</v>
      </c>
      <c r="M1056" t="s">
        <v>91</v>
      </c>
      <c r="O1056" t="s">
        <v>531</v>
      </c>
      <c r="P1056">
        <v>44843</v>
      </c>
      <c r="Q1056" t="s">
        <v>137</v>
      </c>
    </row>
    <row r="1057" spans="1:17" ht="12.75">
      <c r="A1057">
        <v>7114293</v>
      </c>
      <c r="B1057" t="s">
        <v>1835</v>
      </c>
      <c r="C1057" t="s">
        <v>395</v>
      </c>
      <c r="D1057">
        <v>5</v>
      </c>
      <c r="E1057">
        <v>500</v>
      </c>
      <c r="F1057" t="s">
        <v>478</v>
      </c>
      <c r="G1057">
        <v>-10</v>
      </c>
      <c r="H1057">
        <v>41691</v>
      </c>
      <c r="I1057" t="s">
        <v>22</v>
      </c>
      <c r="L1057" t="s">
        <v>468</v>
      </c>
      <c r="M1057" t="s">
        <v>83</v>
      </c>
      <c r="O1057" t="s">
        <v>531</v>
      </c>
      <c r="P1057">
        <v>43263</v>
      </c>
      <c r="Q1057" t="s">
        <v>137</v>
      </c>
    </row>
    <row r="1058" spans="1:17" ht="12.75">
      <c r="A1058">
        <v>7114294</v>
      </c>
      <c r="B1058" t="s">
        <v>1835</v>
      </c>
      <c r="C1058" t="s">
        <v>718</v>
      </c>
      <c r="D1058">
        <v>5</v>
      </c>
      <c r="E1058">
        <v>500</v>
      </c>
      <c r="F1058" t="s">
        <v>478</v>
      </c>
      <c r="G1058">
        <v>-10</v>
      </c>
      <c r="H1058">
        <v>41691</v>
      </c>
      <c r="I1058" t="s">
        <v>22</v>
      </c>
      <c r="L1058" t="s">
        <v>468</v>
      </c>
      <c r="M1058" t="s">
        <v>83</v>
      </c>
      <c r="O1058" t="s">
        <v>531</v>
      </c>
      <c r="P1058">
        <v>43263</v>
      </c>
      <c r="Q1058" t="s">
        <v>577</v>
      </c>
    </row>
    <row r="1059" spans="1:17" ht="12.75">
      <c r="A1059">
        <v>7113612</v>
      </c>
      <c r="B1059" t="s">
        <v>1835</v>
      </c>
      <c r="C1059" t="s">
        <v>52</v>
      </c>
      <c r="D1059">
        <v>5</v>
      </c>
      <c r="E1059">
        <v>500</v>
      </c>
      <c r="F1059" t="s">
        <v>35</v>
      </c>
      <c r="G1059">
        <v>-13</v>
      </c>
      <c r="H1059">
        <v>40686</v>
      </c>
      <c r="I1059" t="s">
        <v>22</v>
      </c>
      <c r="L1059" t="s">
        <v>468</v>
      </c>
      <c r="M1059" t="s">
        <v>83</v>
      </c>
      <c r="O1059" t="s">
        <v>531</v>
      </c>
      <c r="P1059">
        <v>42535</v>
      </c>
      <c r="Q1059" t="s">
        <v>577</v>
      </c>
    </row>
    <row r="1060" spans="1:16" ht="12.75">
      <c r="A1060">
        <v>7112290</v>
      </c>
      <c r="B1060" t="s">
        <v>1835</v>
      </c>
      <c r="C1060" t="s">
        <v>1836</v>
      </c>
      <c r="D1060">
        <v>5</v>
      </c>
      <c r="E1060">
        <v>500</v>
      </c>
      <c r="F1060" t="s">
        <v>33</v>
      </c>
      <c r="G1060">
        <v>-16</v>
      </c>
      <c r="H1060">
        <v>39554</v>
      </c>
      <c r="I1060" t="s">
        <v>32</v>
      </c>
      <c r="L1060" t="s">
        <v>468</v>
      </c>
      <c r="M1060" t="s">
        <v>83</v>
      </c>
      <c r="O1060" t="s">
        <v>531</v>
      </c>
      <c r="P1060">
        <v>41442</v>
      </c>
    </row>
    <row r="1061" spans="1:17" ht="12.75">
      <c r="A1061">
        <v>7115657</v>
      </c>
      <c r="B1061" t="s">
        <v>502</v>
      </c>
      <c r="C1061" t="s">
        <v>503</v>
      </c>
      <c r="D1061">
        <v>5</v>
      </c>
      <c r="E1061">
        <v>500</v>
      </c>
      <c r="F1061" t="s">
        <v>44</v>
      </c>
      <c r="G1061">
        <v>-11</v>
      </c>
      <c r="H1061">
        <v>41599</v>
      </c>
      <c r="I1061" t="s">
        <v>22</v>
      </c>
      <c r="J1061" t="s">
        <v>28</v>
      </c>
      <c r="L1061" t="s">
        <v>473</v>
      </c>
      <c r="M1061" t="s">
        <v>97</v>
      </c>
      <c r="N1061">
        <v>45239</v>
      </c>
      <c r="O1061" t="s">
        <v>29</v>
      </c>
      <c r="P1061">
        <v>45239</v>
      </c>
      <c r="Q1061" t="s">
        <v>137</v>
      </c>
    </row>
    <row r="1062" spans="1:18" ht="12.75">
      <c r="A1062">
        <v>7114641</v>
      </c>
      <c r="B1062" t="s">
        <v>746</v>
      </c>
      <c r="C1062" t="s">
        <v>1837</v>
      </c>
      <c r="D1062">
        <v>5</v>
      </c>
      <c r="E1062">
        <v>500</v>
      </c>
      <c r="F1062" t="s">
        <v>27</v>
      </c>
      <c r="G1062">
        <v>-14</v>
      </c>
      <c r="H1062">
        <v>40292</v>
      </c>
      <c r="I1062" t="s">
        <v>22</v>
      </c>
      <c r="L1062" t="s">
        <v>467</v>
      </c>
      <c r="M1062" t="s">
        <v>74</v>
      </c>
      <c r="O1062" t="s">
        <v>531</v>
      </c>
      <c r="P1062">
        <v>43745</v>
      </c>
      <c r="Q1062" t="s">
        <v>30</v>
      </c>
      <c r="R1062">
        <v>43727</v>
      </c>
    </row>
    <row r="1063" spans="1:18" ht="12.75">
      <c r="A1063">
        <v>7111956</v>
      </c>
      <c r="B1063" t="s">
        <v>746</v>
      </c>
      <c r="C1063" t="s">
        <v>181</v>
      </c>
      <c r="D1063">
        <v>5</v>
      </c>
      <c r="E1063">
        <v>500</v>
      </c>
      <c r="F1063" t="s">
        <v>21</v>
      </c>
      <c r="G1063">
        <v>-18</v>
      </c>
      <c r="H1063">
        <v>38954</v>
      </c>
      <c r="I1063" t="s">
        <v>22</v>
      </c>
      <c r="L1063" t="s">
        <v>466</v>
      </c>
      <c r="M1063" t="s">
        <v>87</v>
      </c>
      <c r="O1063" t="s">
        <v>531</v>
      </c>
      <c r="P1063">
        <v>41181</v>
      </c>
      <c r="Q1063" t="s">
        <v>30</v>
      </c>
      <c r="R1063">
        <v>42640</v>
      </c>
    </row>
    <row r="1064" spans="1:17" ht="12.75">
      <c r="A1064">
        <v>7114295</v>
      </c>
      <c r="B1064" t="s">
        <v>746</v>
      </c>
      <c r="C1064" t="s">
        <v>623</v>
      </c>
      <c r="D1064">
        <v>5</v>
      </c>
      <c r="E1064">
        <v>500</v>
      </c>
      <c r="F1064" t="s">
        <v>478</v>
      </c>
      <c r="G1064">
        <v>-10</v>
      </c>
      <c r="H1064">
        <v>41807</v>
      </c>
      <c r="I1064" t="s">
        <v>22</v>
      </c>
      <c r="J1064" t="s">
        <v>51</v>
      </c>
      <c r="L1064" t="s">
        <v>468</v>
      </c>
      <c r="M1064" t="s">
        <v>83</v>
      </c>
      <c r="N1064">
        <v>45181</v>
      </c>
      <c r="O1064" t="s">
        <v>29</v>
      </c>
      <c r="P1064">
        <v>43263</v>
      </c>
      <c r="Q1064" t="s">
        <v>137</v>
      </c>
    </row>
    <row r="1065" spans="1:17" ht="12.75">
      <c r="A1065">
        <v>7114296</v>
      </c>
      <c r="B1065" t="s">
        <v>746</v>
      </c>
      <c r="C1065" t="s">
        <v>173</v>
      </c>
      <c r="D1065">
        <v>5</v>
      </c>
      <c r="E1065">
        <v>504</v>
      </c>
      <c r="F1065" t="s">
        <v>44</v>
      </c>
      <c r="G1065">
        <v>-11</v>
      </c>
      <c r="H1065">
        <v>41382</v>
      </c>
      <c r="I1065" t="s">
        <v>22</v>
      </c>
      <c r="J1065" t="s">
        <v>28</v>
      </c>
      <c r="L1065" t="s">
        <v>468</v>
      </c>
      <c r="M1065" t="s">
        <v>83</v>
      </c>
      <c r="N1065">
        <v>45272</v>
      </c>
      <c r="O1065" t="s">
        <v>29</v>
      </c>
      <c r="P1065">
        <v>43263</v>
      </c>
      <c r="Q1065" t="s">
        <v>137</v>
      </c>
    </row>
    <row r="1066" spans="1:17" ht="12.75">
      <c r="A1066">
        <v>7112385</v>
      </c>
      <c r="B1066" t="s">
        <v>747</v>
      </c>
      <c r="C1066" t="s">
        <v>748</v>
      </c>
      <c r="D1066">
        <v>5</v>
      </c>
      <c r="E1066">
        <v>500</v>
      </c>
      <c r="F1066" t="s">
        <v>27</v>
      </c>
      <c r="G1066">
        <v>-14</v>
      </c>
      <c r="H1066">
        <v>40236</v>
      </c>
      <c r="I1066" t="s">
        <v>22</v>
      </c>
      <c r="K1066" t="s">
        <v>28</v>
      </c>
      <c r="L1066" t="s">
        <v>468</v>
      </c>
      <c r="M1066" t="s">
        <v>83</v>
      </c>
      <c r="O1066" t="s">
        <v>531</v>
      </c>
      <c r="P1066">
        <v>41536</v>
      </c>
      <c r="Q1066" t="s">
        <v>137</v>
      </c>
    </row>
    <row r="1067" spans="1:16" ht="12.75">
      <c r="A1067">
        <v>7111589</v>
      </c>
      <c r="B1067" t="s">
        <v>1838</v>
      </c>
      <c r="C1067" t="s">
        <v>395</v>
      </c>
      <c r="D1067">
        <v>5</v>
      </c>
      <c r="E1067">
        <v>500</v>
      </c>
      <c r="F1067" t="s">
        <v>554</v>
      </c>
      <c r="G1067">
        <v>-19</v>
      </c>
      <c r="H1067">
        <v>38682</v>
      </c>
      <c r="I1067" t="s">
        <v>22</v>
      </c>
      <c r="L1067" t="s">
        <v>468</v>
      </c>
      <c r="M1067" t="s">
        <v>83</v>
      </c>
      <c r="O1067" t="s">
        <v>531</v>
      </c>
      <c r="P1067">
        <v>40961</v>
      </c>
    </row>
    <row r="1068" spans="1:16" ht="12.75">
      <c r="A1068">
        <v>7113159</v>
      </c>
      <c r="B1068" t="s">
        <v>1839</v>
      </c>
      <c r="C1068" t="s">
        <v>1840</v>
      </c>
      <c r="D1068">
        <v>5</v>
      </c>
      <c r="E1068">
        <v>500</v>
      </c>
      <c r="F1068" t="s">
        <v>21</v>
      </c>
      <c r="G1068">
        <v>-18</v>
      </c>
      <c r="H1068">
        <v>38944</v>
      </c>
      <c r="I1068" t="s">
        <v>22</v>
      </c>
      <c r="L1068" t="s">
        <v>464</v>
      </c>
      <c r="M1068" t="s">
        <v>23</v>
      </c>
      <c r="O1068" t="s">
        <v>531</v>
      </c>
      <c r="P1068">
        <v>42075</v>
      </c>
    </row>
    <row r="1069" spans="1:18" ht="12.75">
      <c r="A1069">
        <v>7114650</v>
      </c>
      <c r="B1069" t="s">
        <v>1841</v>
      </c>
      <c r="C1069" t="s">
        <v>59</v>
      </c>
      <c r="D1069">
        <v>5</v>
      </c>
      <c r="E1069">
        <v>500</v>
      </c>
      <c r="F1069" t="s">
        <v>35</v>
      </c>
      <c r="G1069">
        <v>-13</v>
      </c>
      <c r="H1069">
        <v>40872</v>
      </c>
      <c r="I1069" t="s">
        <v>22</v>
      </c>
      <c r="L1069" t="s">
        <v>474</v>
      </c>
      <c r="M1069" t="s">
        <v>100</v>
      </c>
      <c r="O1069" t="s">
        <v>531</v>
      </c>
      <c r="P1069">
        <v>43747</v>
      </c>
      <c r="Q1069" t="s">
        <v>30</v>
      </c>
      <c r="R1069">
        <v>44057</v>
      </c>
    </row>
    <row r="1070" spans="1:17" ht="12.75">
      <c r="A1070">
        <v>7113283</v>
      </c>
      <c r="B1070" t="s">
        <v>1842</v>
      </c>
      <c r="C1070" t="s">
        <v>1074</v>
      </c>
      <c r="D1070">
        <v>5</v>
      </c>
      <c r="E1070">
        <v>500</v>
      </c>
      <c r="F1070" t="s">
        <v>21</v>
      </c>
      <c r="G1070">
        <v>-18</v>
      </c>
      <c r="H1070">
        <v>38720</v>
      </c>
      <c r="I1070" t="s">
        <v>32</v>
      </c>
      <c r="L1070" t="s">
        <v>468</v>
      </c>
      <c r="M1070" t="s">
        <v>83</v>
      </c>
      <c r="O1070" t="s">
        <v>531</v>
      </c>
      <c r="P1070">
        <v>42172</v>
      </c>
      <c r="Q1070" t="s">
        <v>577</v>
      </c>
    </row>
    <row r="1071" spans="1:17" ht="12.75">
      <c r="A1071">
        <v>7113670</v>
      </c>
      <c r="B1071" t="s">
        <v>1843</v>
      </c>
      <c r="C1071" t="s">
        <v>37</v>
      </c>
      <c r="D1071">
        <v>5</v>
      </c>
      <c r="E1071">
        <v>500</v>
      </c>
      <c r="F1071" t="s">
        <v>554</v>
      </c>
      <c r="G1071">
        <v>-19</v>
      </c>
      <c r="H1071">
        <v>38658</v>
      </c>
      <c r="I1071" t="s">
        <v>22</v>
      </c>
      <c r="L1071" t="s">
        <v>472</v>
      </c>
      <c r="M1071" t="s">
        <v>64</v>
      </c>
      <c r="O1071" t="s">
        <v>531</v>
      </c>
      <c r="P1071">
        <v>42628</v>
      </c>
      <c r="Q1071" t="s">
        <v>577</v>
      </c>
    </row>
    <row r="1072" spans="1:17" ht="12.75">
      <c r="A1072">
        <v>7113929</v>
      </c>
      <c r="B1072" t="s">
        <v>1844</v>
      </c>
      <c r="C1072" t="s">
        <v>605</v>
      </c>
      <c r="D1072">
        <v>5</v>
      </c>
      <c r="E1072">
        <v>500</v>
      </c>
      <c r="F1072" t="s">
        <v>33</v>
      </c>
      <c r="G1072">
        <v>-16</v>
      </c>
      <c r="H1072">
        <v>39647</v>
      </c>
      <c r="I1072" t="s">
        <v>22</v>
      </c>
      <c r="L1072" t="s">
        <v>468</v>
      </c>
      <c r="M1072" t="s">
        <v>83</v>
      </c>
      <c r="O1072" t="s">
        <v>531</v>
      </c>
      <c r="P1072">
        <v>42865</v>
      </c>
      <c r="Q1072" t="s">
        <v>577</v>
      </c>
    </row>
    <row r="1073" spans="1:17" ht="12.75">
      <c r="A1073">
        <v>7114192</v>
      </c>
      <c r="B1073" t="s">
        <v>1844</v>
      </c>
      <c r="C1073" t="s">
        <v>138</v>
      </c>
      <c r="D1073">
        <v>5</v>
      </c>
      <c r="E1073">
        <v>500</v>
      </c>
      <c r="F1073" t="s">
        <v>27</v>
      </c>
      <c r="G1073">
        <v>-14</v>
      </c>
      <c r="H1073">
        <v>40294</v>
      </c>
      <c r="I1073" t="s">
        <v>22</v>
      </c>
      <c r="L1073" t="s">
        <v>468</v>
      </c>
      <c r="M1073" t="s">
        <v>83</v>
      </c>
      <c r="O1073" t="s">
        <v>531</v>
      </c>
      <c r="P1073">
        <v>43104</v>
      </c>
      <c r="Q1073" t="s">
        <v>577</v>
      </c>
    </row>
    <row r="1074" spans="1:16" ht="12.75">
      <c r="A1074">
        <v>7112713</v>
      </c>
      <c r="B1074" t="s">
        <v>1845</v>
      </c>
      <c r="C1074" t="s">
        <v>68</v>
      </c>
      <c r="D1074">
        <v>5</v>
      </c>
      <c r="E1074">
        <v>500</v>
      </c>
      <c r="F1074" t="s">
        <v>39</v>
      </c>
      <c r="G1074">
        <v>-15</v>
      </c>
      <c r="H1074">
        <v>39954</v>
      </c>
      <c r="I1074" t="s">
        <v>22</v>
      </c>
      <c r="L1074" t="s">
        <v>466</v>
      </c>
      <c r="M1074" t="s">
        <v>87</v>
      </c>
      <c r="O1074" t="s">
        <v>531</v>
      </c>
      <c r="P1074">
        <v>41725</v>
      </c>
    </row>
    <row r="1075" spans="1:18" ht="12.75">
      <c r="A1075">
        <v>7115699</v>
      </c>
      <c r="B1075" t="s">
        <v>749</v>
      </c>
      <c r="C1075" t="s">
        <v>182</v>
      </c>
      <c r="D1075">
        <v>5</v>
      </c>
      <c r="E1075">
        <v>500</v>
      </c>
      <c r="F1075" t="s">
        <v>40</v>
      </c>
      <c r="G1075">
        <v>-12</v>
      </c>
      <c r="H1075">
        <v>41272</v>
      </c>
      <c r="I1075" t="s">
        <v>22</v>
      </c>
      <c r="J1075" t="s">
        <v>51</v>
      </c>
      <c r="L1075" t="s">
        <v>466</v>
      </c>
      <c r="M1075" t="s">
        <v>87</v>
      </c>
      <c r="N1075">
        <v>45276</v>
      </c>
      <c r="O1075" t="s">
        <v>29</v>
      </c>
      <c r="P1075">
        <v>45276</v>
      </c>
      <c r="Q1075" t="s">
        <v>30</v>
      </c>
      <c r="R1075">
        <v>45264</v>
      </c>
    </row>
    <row r="1076" spans="1:16" ht="12.75">
      <c r="A1076">
        <v>7112509</v>
      </c>
      <c r="B1076" t="s">
        <v>749</v>
      </c>
      <c r="C1076" t="s">
        <v>42</v>
      </c>
      <c r="D1076">
        <v>5</v>
      </c>
      <c r="E1076">
        <v>500</v>
      </c>
      <c r="F1076" t="s">
        <v>21</v>
      </c>
      <c r="G1076">
        <v>-18</v>
      </c>
      <c r="H1076">
        <v>38783</v>
      </c>
      <c r="I1076" t="s">
        <v>22</v>
      </c>
      <c r="L1076" t="s">
        <v>466</v>
      </c>
      <c r="M1076" t="s">
        <v>87</v>
      </c>
      <c r="O1076" t="s">
        <v>531</v>
      </c>
      <c r="P1076">
        <v>41585</v>
      </c>
    </row>
    <row r="1077" spans="1:17" ht="12.75">
      <c r="A1077">
        <v>7114855</v>
      </c>
      <c r="B1077" t="s">
        <v>160</v>
      </c>
      <c r="C1077" t="s">
        <v>161</v>
      </c>
      <c r="D1077">
        <v>5</v>
      </c>
      <c r="E1077">
        <v>500</v>
      </c>
      <c r="F1077" t="s">
        <v>35</v>
      </c>
      <c r="G1077">
        <v>-13</v>
      </c>
      <c r="H1077">
        <v>40843</v>
      </c>
      <c r="I1077" t="s">
        <v>22</v>
      </c>
      <c r="J1077" t="s">
        <v>28</v>
      </c>
      <c r="K1077" t="s">
        <v>28</v>
      </c>
      <c r="L1077" t="s">
        <v>464</v>
      </c>
      <c r="M1077" t="s">
        <v>23</v>
      </c>
      <c r="N1077">
        <v>45226</v>
      </c>
      <c r="O1077" t="s">
        <v>29</v>
      </c>
      <c r="P1077">
        <v>44121</v>
      </c>
      <c r="Q1077" t="s">
        <v>137</v>
      </c>
    </row>
    <row r="1078" spans="1:17" ht="12.75">
      <c r="A1078">
        <v>7113914</v>
      </c>
      <c r="B1078" t="s">
        <v>1846</v>
      </c>
      <c r="C1078" t="s">
        <v>42</v>
      </c>
      <c r="D1078">
        <v>5</v>
      </c>
      <c r="E1078">
        <v>500</v>
      </c>
      <c r="F1078" t="s">
        <v>39</v>
      </c>
      <c r="G1078">
        <v>-15</v>
      </c>
      <c r="H1078">
        <v>39815</v>
      </c>
      <c r="I1078" t="s">
        <v>22</v>
      </c>
      <c r="L1078" t="s">
        <v>468</v>
      </c>
      <c r="M1078" t="s">
        <v>83</v>
      </c>
      <c r="O1078" t="s">
        <v>531</v>
      </c>
      <c r="P1078">
        <v>42865</v>
      </c>
      <c r="Q1078" t="s">
        <v>577</v>
      </c>
    </row>
    <row r="1079" spans="1:17" ht="12.75">
      <c r="A1079">
        <v>7114798</v>
      </c>
      <c r="B1079" t="s">
        <v>750</v>
      </c>
      <c r="C1079" t="s">
        <v>180</v>
      </c>
      <c r="D1079">
        <v>5</v>
      </c>
      <c r="E1079">
        <v>500</v>
      </c>
      <c r="F1079" t="s">
        <v>35</v>
      </c>
      <c r="G1079">
        <v>-13</v>
      </c>
      <c r="H1079">
        <v>40564</v>
      </c>
      <c r="I1079" t="s">
        <v>22</v>
      </c>
      <c r="K1079" t="s">
        <v>51</v>
      </c>
      <c r="L1079" t="s">
        <v>467</v>
      </c>
      <c r="M1079" t="s">
        <v>74</v>
      </c>
      <c r="O1079" t="s">
        <v>531</v>
      </c>
      <c r="P1079">
        <v>44083</v>
      </c>
      <c r="Q1079" t="s">
        <v>137</v>
      </c>
    </row>
    <row r="1080" spans="1:18" ht="12.75">
      <c r="A1080">
        <v>7114766</v>
      </c>
      <c r="B1080" t="s">
        <v>1847</v>
      </c>
      <c r="C1080" t="s">
        <v>153</v>
      </c>
      <c r="D1080">
        <v>5</v>
      </c>
      <c r="E1080">
        <v>500</v>
      </c>
      <c r="F1080" t="s">
        <v>25</v>
      </c>
      <c r="G1080">
        <v>-17</v>
      </c>
      <c r="H1080">
        <v>39430</v>
      </c>
      <c r="I1080" t="s">
        <v>22</v>
      </c>
      <c r="L1080" t="s">
        <v>476</v>
      </c>
      <c r="M1080" t="s">
        <v>69</v>
      </c>
      <c r="O1080" t="s">
        <v>531</v>
      </c>
      <c r="P1080">
        <v>43810</v>
      </c>
      <c r="Q1080" t="s">
        <v>30</v>
      </c>
      <c r="R1080">
        <v>43767</v>
      </c>
    </row>
    <row r="1081" spans="1:17" ht="12.75">
      <c r="A1081">
        <v>7115656</v>
      </c>
      <c r="B1081" t="s">
        <v>504</v>
      </c>
      <c r="C1081" t="s">
        <v>322</v>
      </c>
      <c r="D1081">
        <v>5</v>
      </c>
      <c r="E1081">
        <v>500</v>
      </c>
      <c r="F1081" t="s">
        <v>40</v>
      </c>
      <c r="G1081">
        <v>-12</v>
      </c>
      <c r="H1081">
        <v>40918</v>
      </c>
      <c r="I1081" t="s">
        <v>22</v>
      </c>
      <c r="J1081" t="s">
        <v>28</v>
      </c>
      <c r="L1081" t="s">
        <v>486</v>
      </c>
      <c r="M1081" t="s">
        <v>78</v>
      </c>
      <c r="N1081">
        <v>45239</v>
      </c>
      <c r="O1081" t="s">
        <v>29</v>
      </c>
      <c r="P1081">
        <v>45239</v>
      </c>
      <c r="Q1081" t="s">
        <v>137</v>
      </c>
    </row>
    <row r="1082" spans="1:17" ht="12.75">
      <c r="A1082">
        <v>7113003</v>
      </c>
      <c r="B1082" t="s">
        <v>1848</v>
      </c>
      <c r="C1082" t="s">
        <v>1849</v>
      </c>
      <c r="D1082">
        <v>5</v>
      </c>
      <c r="E1082">
        <v>500</v>
      </c>
      <c r="F1082" t="s">
        <v>21</v>
      </c>
      <c r="G1082">
        <v>-18</v>
      </c>
      <c r="H1082">
        <v>38866</v>
      </c>
      <c r="I1082" t="s">
        <v>22</v>
      </c>
      <c r="L1082" t="s">
        <v>494</v>
      </c>
      <c r="M1082" t="s">
        <v>53</v>
      </c>
      <c r="O1082" t="s">
        <v>531</v>
      </c>
      <c r="P1082">
        <v>41927</v>
      </c>
      <c r="Q1082" t="s">
        <v>577</v>
      </c>
    </row>
    <row r="1083" spans="1:16" ht="12.75">
      <c r="A1083">
        <v>7112723</v>
      </c>
      <c r="B1083" t="s">
        <v>1850</v>
      </c>
      <c r="C1083" t="s">
        <v>1851</v>
      </c>
      <c r="D1083">
        <v>5</v>
      </c>
      <c r="E1083">
        <v>500</v>
      </c>
      <c r="F1083" t="s">
        <v>25</v>
      </c>
      <c r="G1083">
        <v>-17</v>
      </c>
      <c r="H1083">
        <v>39282</v>
      </c>
      <c r="I1083" t="s">
        <v>22</v>
      </c>
      <c r="L1083" t="s">
        <v>494</v>
      </c>
      <c r="M1083" t="s">
        <v>53</v>
      </c>
      <c r="O1083" t="s">
        <v>531</v>
      </c>
      <c r="P1083">
        <v>41744</v>
      </c>
    </row>
    <row r="1084" spans="1:17" ht="12.75">
      <c r="A1084">
        <v>7114115</v>
      </c>
      <c r="B1084" t="s">
        <v>89</v>
      </c>
      <c r="C1084" t="s">
        <v>48</v>
      </c>
      <c r="D1084">
        <v>8</v>
      </c>
      <c r="E1084">
        <v>823</v>
      </c>
      <c r="F1084" t="s">
        <v>25</v>
      </c>
      <c r="G1084">
        <v>-17</v>
      </c>
      <c r="H1084">
        <v>39433</v>
      </c>
      <c r="I1084" t="s">
        <v>22</v>
      </c>
      <c r="J1084" t="s">
        <v>28</v>
      </c>
      <c r="K1084" t="s">
        <v>28</v>
      </c>
      <c r="L1084" t="s">
        <v>466</v>
      </c>
      <c r="M1084" t="s">
        <v>87</v>
      </c>
      <c r="N1084">
        <v>45181</v>
      </c>
      <c r="O1084" t="s">
        <v>29</v>
      </c>
      <c r="P1084">
        <v>43049</v>
      </c>
      <c r="Q1084" t="s">
        <v>137</v>
      </c>
    </row>
    <row r="1085" spans="1:16" ht="12.75">
      <c r="A1085">
        <v>7113160</v>
      </c>
      <c r="B1085" t="s">
        <v>1852</v>
      </c>
      <c r="C1085" t="s">
        <v>951</v>
      </c>
      <c r="D1085">
        <v>5</v>
      </c>
      <c r="E1085">
        <v>500</v>
      </c>
      <c r="F1085" t="s">
        <v>554</v>
      </c>
      <c r="G1085">
        <v>-19</v>
      </c>
      <c r="H1085">
        <v>38449</v>
      </c>
      <c r="I1085" t="s">
        <v>22</v>
      </c>
      <c r="L1085" t="s">
        <v>464</v>
      </c>
      <c r="M1085" t="s">
        <v>23</v>
      </c>
      <c r="O1085" t="s">
        <v>531</v>
      </c>
      <c r="P1085">
        <v>42075</v>
      </c>
    </row>
    <row r="1086" spans="1:17" ht="12.75">
      <c r="A1086">
        <v>7114866</v>
      </c>
      <c r="B1086" t="s">
        <v>751</v>
      </c>
      <c r="C1086" t="s">
        <v>544</v>
      </c>
      <c r="D1086">
        <v>5</v>
      </c>
      <c r="E1086">
        <v>500</v>
      </c>
      <c r="F1086" t="s">
        <v>35</v>
      </c>
      <c r="G1086">
        <v>-13</v>
      </c>
      <c r="H1086">
        <v>40671</v>
      </c>
      <c r="I1086" t="s">
        <v>22</v>
      </c>
      <c r="K1086" t="s">
        <v>28</v>
      </c>
      <c r="L1086" t="s">
        <v>468</v>
      </c>
      <c r="M1086" t="s">
        <v>83</v>
      </c>
      <c r="O1086" t="s">
        <v>531</v>
      </c>
      <c r="P1086">
        <v>44195</v>
      </c>
      <c r="Q1086" t="s">
        <v>137</v>
      </c>
    </row>
    <row r="1087" spans="1:16" ht="12.75">
      <c r="A1087">
        <v>7113161</v>
      </c>
      <c r="B1087" t="s">
        <v>1853</v>
      </c>
      <c r="C1087" t="s">
        <v>726</v>
      </c>
      <c r="D1087">
        <v>5</v>
      </c>
      <c r="E1087">
        <v>500</v>
      </c>
      <c r="F1087" t="s">
        <v>554</v>
      </c>
      <c r="G1087">
        <v>-19</v>
      </c>
      <c r="H1087">
        <v>38479</v>
      </c>
      <c r="I1087" t="s">
        <v>32</v>
      </c>
      <c r="L1087" t="s">
        <v>464</v>
      </c>
      <c r="M1087" t="s">
        <v>23</v>
      </c>
      <c r="O1087" t="s">
        <v>531</v>
      </c>
      <c r="P1087">
        <v>42075</v>
      </c>
    </row>
    <row r="1088" spans="1:17" ht="12.75">
      <c r="A1088">
        <v>7114709</v>
      </c>
      <c r="B1088" t="s">
        <v>162</v>
      </c>
      <c r="C1088" t="s">
        <v>163</v>
      </c>
      <c r="D1088">
        <v>6</v>
      </c>
      <c r="E1088">
        <v>678</v>
      </c>
      <c r="F1088" t="s">
        <v>33</v>
      </c>
      <c r="G1088">
        <v>-16</v>
      </c>
      <c r="H1088">
        <v>39469</v>
      </c>
      <c r="I1088" t="s">
        <v>22</v>
      </c>
      <c r="J1088" t="s">
        <v>28</v>
      </c>
      <c r="K1088" t="s">
        <v>28</v>
      </c>
      <c r="L1088" t="s">
        <v>461</v>
      </c>
      <c r="M1088" t="s">
        <v>80</v>
      </c>
      <c r="N1088">
        <v>45190</v>
      </c>
      <c r="O1088" t="s">
        <v>29</v>
      </c>
      <c r="P1088">
        <v>43765</v>
      </c>
      <c r="Q1088" t="s">
        <v>137</v>
      </c>
    </row>
    <row r="1089" spans="1:17" ht="12.75">
      <c r="A1089">
        <v>7113541</v>
      </c>
      <c r="B1089" t="s">
        <v>1854</v>
      </c>
      <c r="C1089" t="s">
        <v>1855</v>
      </c>
      <c r="D1089">
        <v>5</v>
      </c>
      <c r="E1089">
        <v>500</v>
      </c>
      <c r="F1089" t="s">
        <v>27</v>
      </c>
      <c r="G1089">
        <v>-14</v>
      </c>
      <c r="H1089">
        <v>40304</v>
      </c>
      <c r="I1089" t="s">
        <v>22</v>
      </c>
      <c r="L1089" t="s">
        <v>494</v>
      </c>
      <c r="M1089" t="s">
        <v>53</v>
      </c>
      <c r="O1089" t="s">
        <v>531</v>
      </c>
      <c r="P1089">
        <v>42408</v>
      </c>
      <c r="Q1089" t="s">
        <v>577</v>
      </c>
    </row>
    <row r="1090" spans="1:16" ht="12.75">
      <c r="A1090">
        <v>7112845</v>
      </c>
      <c r="B1090" t="s">
        <v>1856</v>
      </c>
      <c r="C1090" t="s">
        <v>1857</v>
      </c>
      <c r="D1090">
        <v>5</v>
      </c>
      <c r="E1090">
        <v>500</v>
      </c>
      <c r="F1090" t="s">
        <v>33</v>
      </c>
      <c r="G1090">
        <v>-16</v>
      </c>
      <c r="H1090">
        <v>39601</v>
      </c>
      <c r="I1090" t="s">
        <v>32</v>
      </c>
      <c r="L1090" t="s">
        <v>957</v>
      </c>
      <c r="M1090" t="s">
        <v>958</v>
      </c>
      <c r="O1090" t="s">
        <v>531</v>
      </c>
      <c r="P1090">
        <v>41820</v>
      </c>
    </row>
    <row r="1091" spans="1:18" ht="12.75">
      <c r="A1091">
        <v>7114646</v>
      </c>
      <c r="B1091" t="s">
        <v>1858</v>
      </c>
      <c r="C1091" t="s">
        <v>1859</v>
      </c>
      <c r="D1091">
        <v>5</v>
      </c>
      <c r="E1091">
        <v>500</v>
      </c>
      <c r="F1091" t="s">
        <v>27</v>
      </c>
      <c r="G1091">
        <v>-14</v>
      </c>
      <c r="H1091">
        <v>40505</v>
      </c>
      <c r="I1091" t="s">
        <v>32</v>
      </c>
      <c r="L1091" t="s">
        <v>501</v>
      </c>
      <c r="M1091" t="s">
        <v>61</v>
      </c>
      <c r="O1091" t="s">
        <v>531</v>
      </c>
      <c r="P1091">
        <v>43747</v>
      </c>
      <c r="Q1091" t="s">
        <v>30</v>
      </c>
      <c r="R1091">
        <v>43745</v>
      </c>
    </row>
    <row r="1092" spans="1:17" ht="12.75">
      <c r="A1092">
        <v>7114949</v>
      </c>
      <c r="B1092" t="s">
        <v>193</v>
      </c>
      <c r="C1092" t="s">
        <v>194</v>
      </c>
      <c r="D1092">
        <v>7</v>
      </c>
      <c r="E1092">
        <v>782</v>
      </c>
      <c r="F1092" t="s">
        <v>39</v>
      </c>
      <c r="G1092">
        <v>-15</v>
      </c>
      <c r="H1092">
        <v>40041</v>
      </c>
      <c r="I1092" t="s">
        <v>22</v>
      </c>
      <c r="J1092" t="s">
        <v>28</v>
      </c>
      <c r="K1092" t="s">
        <v>28</v>
      </c>
      <c r="L1092" t="s">
        <v>467</v>
      </c>
      <c r="M1092" t="s">
        <v>74</v>
      </c>
      <c r="N1092">
        <v>45189</v>
      </c>
      <c r="O1092" t="s">
        <v>29</v>
      </c>
      <c r="P1092">
        <v>44468</v>
      </c>
      <c r="Q1092" t="s">
        <v>137</v>
      </c>
    </row>
    <row r="1093" spans="1:16" ht="12.75">
      <c r="A1093">
        <v>7111045</v>
      </c>
      <c r="B1093" t="s">
        <v>1860</v>
      </c>
      <c r="C1093" t="s">
        <v>1258</v>
      </c>
      <c r="D1093">
        <v>5</v>
      </c>
      <c r="E1093">
        <v>500</v>
      </c>
      <c r="F1093" t="s">
        <v>554</v>
      </c>
      <c r="G1093">
        <v>-19</v>
      </c>
      <c r="H1093">
        <v>38456</v>
      </c>
      <c r="I1093" t="s">
        <v>32</v>
      </c>
      <c r="L1093" t="s">
        <v>472</v>
      </c>
      <c r="M1093" t="s">
        <v>64</v>
      </c>
      <c r="O1093" t="s">
        <v>531</v>
      </c>
      <c r="P1093">
        <v>40612</v>
      </c>
    </row>
    <row r="1094" spans="1:17" ht="12.75">
      <c r="A1094">
        <v>7114193</v>
      </c>
      <c r="B1094" t="s">
        <v>1861</v>
      </c>
      <c r="C1094" t="s">
        <v>1862</v>
      </c>
      <c r="D1094">
        <v>5</v>
      </c>
      <c r="E1094">
        <v>500</v>
      </c>
      <c r="F1094" t="s">
        <v>27</v>
      </c>
      <c r="G1094">
        <v>-14</v>
      </c>
      <c r="H1094">
        <v>40241</v>
      </c>
      <c r="I1094" t="s">
        <v>22</v>
      </c>
      <c r="L1094" t="s">
        <v>468</v>
      </c>
      <c r="M1094" t="s">
        <v>83</v>
      </c>
      <c r="O1094" t="s">
        <v>531</v>
      </c>
      <c r="P1094">
        <v>43104</v>
      </c>
      <c r="Q1094" t="s">
        <v>577</v>
      </c>
    </row>
    <row r="1095" spans="1:17" ht="12.75">
      <c r="A1095">
        <v>7113930</v>
      </c>
      <c r="B1095" t="s">
        <v>1861</v>
      </c>
      <c r="C1095" t="s">
        <v>1863</v>
      </c>
      <c r="D1095">
        <v>5</v>
      </c>
      <c r="E1095">
        <v>500</v>
      </c>
      <c r="F1095" t="s">
        <v>33</v>
      </c>
      <c r="G1095">
        <v>-16</v>
      </c>
      <c r="H1095">
        <v>39453</v>
      </c>
      <c r="I1095" t="s">
        <v>22</v>
      </c>
      <c r="L1095" t="s">
        <v>468</v>
      </c>
      <c r="M1095" t="s">
        <v>83</v>
      </c>
      <c r="O1095" t="s">
        <v>531</v>
      </c>
      <c r="P1095">
        <v>42865</v>
      </c>
      <c r="Q1095" t="s">
        <v>577</v>
      </c>
    </row>
    <row r="1096" spans="1:17" ht="12.75">
      <c r="A1096">
        <v>7114806</v>
      </c>
      <c r="B1096" t="s">
        <v>1864</v>
      </c>
      <c r="C1096" t="s">
        <v>593</v>
      </c>
      <c r="D1096">
        <v>5</v>
      </c>
      <c r="E1096">
        <v>500</v>
      </c>
      <c r="F1096" t="s">
        <v>40</v>
      </c>
      <c r="G1096">
        <v>-12</v>
      </c>
      <c r="H1096">
        <v>41189</v>
      </c>
      <c r="I1096" t="s">
        <v>32</v>
      </c>
      <c r="L1096" t="s">
        <v>493</v>
      </c>
      <c r="M1096" t="s">
        <v>49</v>
      </c>
      <c r="O1096" t="s">
        <v>531</v>
      </c>
      <c r="P1096">
        <v>44092</v>
      </c>
      <c r="Q1096" t="s">
        <v>577</v>
      </c>
    </row>
    <row r="1097" spans="1:17" ht="12.75">
      <c r="A1097">
        <v>7114906</v>
      </c>
      <c r="B1097" t="s">
        <v>1865</v>
      </c>
      <c r="C1097" t="s">
        <v>1866</v>
      </c>
      <c r="D1097">
        <v>5</v>
      </c>
      <c r="E1097">
        <v>500</v>
      </c>
      <c r="F1097" t="s">
        <v>35</v>
      </c>
      <c r="G1097">
        <v>-13</v>
      </c>
      <c r="H1097">
        <v>40878</v>
      </c>
      <c r="I1097" t="s">
        <v>32</v>
      </c>
      <c r="L1097" t="s">
        <v>501</v>
      </c>
      <c r="M1097" t="s">
        <v>61</v>
      </c>
      <c r="O1097" t="s">
        <v>531</v>
      </c>
      <c r="P1097">
        <v>44459</v>
      </c>
      <c r="Q1097" t="s">
        <v>137</v>
      </c>
    </row>
    <row r="1098" spans="1:17" ht="12.75">
      <c r="A1098">
        <v>7113515</v>
      </c>
      <c r="B1098" t="s">
        <v>273</v>
      </c>
      <c r="C1098" t="s">
        <v>274</v>
      </c>
      <c r="D1098">
        <v>5</v>
      </c>
      <c r="E1098">
        <v>500</v>
      </c>
      <c r="F1098" t="s">
        <v>39</v>
      </c>
      <c r="G1098">
        <v>-15</v>
      </c>
      <c r="H1098">
        <v>40178</v>
      </c>
      <c r="I1098" t="s">
        <v>22</v>
      </c>
      <c r="J1098" t="s">
        <v>28</v>
      </c>
      <c r="K1098" t="s">
        <v>51</v>
      </c>
      <c r="L1098" t="s">
        <v>494</v>
      </c>
      <c r="M1098" t="s">
        <v>53</v>
      </c>
      <c r="N1098">
        <v>45182</v>
      </c>
      <c r="O1098" t="s">
        <v>29</v>
      </c>
      <c r="P1098">
        <v>42368</v>
      </c>
      <c r="Q1098" t="s">
        <v>137</v>
      </c>
    </row>
    <row r="1099" spans="1:17" ht="12.75">
      <c r="A1099">
        <v>7114207</v>
      </c>
      <c r="B1099" t="s">
        <v>273</v>
      </c>
      <c r="C1099" t="s">
        <v>1867</v>
      </c>
      <c r="D1099">
        <v>5</v>
      </c>
      <c r="E1099">
        <v>500</v>
      </c>
      <c r="F1099" t="s">
        <v>39</v>
      </c>
      <c r="G1099">
        <v>-15</v>
      </c>
      <c r="H1099">
        <v>40178</v>
      </c>
      <c r="I1099" t="s">
        <v>22</v>
      </c>
      <c r="L1099" t="s">
        <v>501</v>
      </c>
      <c r="M1099" t="s">
        <v>61</v>
      </c>
      <c r="O1099" t="s">
        <v>531</v>
      </c>
      <c r="P1099">
        <v>43114</v>
      </c>
      <c r="Q1099" t="s">
        <v>577</v>
      </c>
    </row>
    <row r="1100" spans="1:16" ht="12.75">
      <c r="A1100">
        <v>7110482</v>
      </c>
      <c r="B1100" t="s">
        <v>1868</v>
      </c>
      <c r="C1100" t="s">
        <v>1869</v>
      </c>
      <c r="D1100">
        <v>5</v>
      </c>
      <c r="E1100">
        <v>500</v>
      </c>
      <c r="F1100" t="s">
        <v>21</v>
      </c>
      <c r="G1100">
        <v>-18</v>
      </c>
      <c r="H1100">
        <v>38975</v>
      </c>
      <c r="I1100" t="s">
        <v>32</v>
      </c>
      <c r="L1100" t="s">
        <v>957</v>
      </c>
      <c r="M1100" t="s">
        <v>958</v>
      </c>
      <c r="O1100" t="s">
        <v>531</v>
      </c>
      <c r="P1100">
        <v>40344</v>
      </c>
    </row>
    <row r="1101" spans="1:16" ht="12.75">
      <c r="A1101">
        <v>7112939</v>
      </c>
      <c r="B1101" t="s">
        <v>1870</v>
      </c>
      <c r="C1101" t="s">
        <v>31</v>
      </c>
      <c r="D1101">
        <v>5</v>
      </c>
      <c r="E1101">
        <v>500</v>
      </c>
      <c r="F1101" t="s">
        <v>33</v>
      </c>
      <c r="G1101">
        <v>-16</v>
      </c>
      <c r="H1101">
        <v>39688</v>
      </c>
      <c r="I1101" t="s">
        <v>22</v>
      </c>
      <c r="L1101" t="s">
        <v>464</v>
      </c>
      <c r="M1101" t="s">
        <v>23</v>
      </c>
      <c r="O1101" t="s">
        <v>531</v>
      </c>
      <c r="P1101">
        <v>41912</v>
      </c>
    </row>
    <row r="1102" spans="1:18" ht="12.75">
      <c r="A1102">
        <v>7111994</v>
      </c>
      <c r="B1102" t="s">
        <v>436</v>
      </c>
      <c r="C1102" t="s">
        <v>437</v>
      </c>
      <c r="D1102">
        <v>11</v>
      </c>
      <c r="E1102">
        <v>1132</v>
      </c>
      <c r="F1102" t="s">
        <v>21</v>
      </c>
      <c r="G1102">
        <v>-18</v>
      </c>
      <c r="H1102">
        <v>38742</v>
      </c>
      <c r="I1102" t="s">
        <v>22</v>
      </c>
      <c r="J1102" t="s">
        <v>28</v>
      </c>
      <c r="L1102" t="s">
        <v>466</v>
      </c>
      <c r="M1102" t="s">
        <v>87</v>
      </c>
      <c r="N1102">
        <v>45186</v>
      </c>
      <c r="O1102" t="s">
        <v>29</v>
      </c>
      <c r="P1102">
        <v>41188</v>
      </c>
      <c r="Q1102" t="s">
        <v>30</v>
      </c>
      <c r="R1102">
        <v>45113</v>
      </c>
    </row>
    <row r="1103" spans="1:18" ht="12.75">
      <c r="A1103">
        <v>7114078</v>
      </c>
      <c r="B1103" t="s">
        <v>1871</v>
      </c>
      <c r="C1103" t="s">
        <v>55</v>
      </c>
      <c r="D1103">
        <v>5</v>
      </c>
      <c r="E1103">
        <v>545</v>
      </c>
      <c r="F1103" t="s">
        <v>554</v>
      </c>
      <c r="G1103">
        <v>-19</v>
      </c>
      <c r="H1103">
        <v>38362</v>
      </c>
      <c r="I1103" t="s">
        <v>22</v>
      </c>
      <c r="L1103" t="s">
        <v>476</v>
      </c>
      <c r="M1103" t="s">
        <v>69</v>
      </c>
      <c r="O1103" t="s">
        <v>531</v>
      </c>
      <c r="P1103">
        <v>43022</v>
      </c>
      <c r="Q1103" t="s">
        <v>30</v>
      </c>
      <c r="R1103">
        <v>43362</v>
      </c>
    </row>
    <row r="1104" spans="1:17" ht="12.75">
      <c r="A1104">
        <v>7115024</v>
      </c>
      <c r="B1104" t="s">
        <v>1872</v>
      </c>
      <c r="C1104" t="s">
        <v>802</v>
      </c>
      <c r="D1104">
        <v>5</v>
      </c>
      <c r="E1104">
        <v>500</v>
      </c>
      <c r="F1104" t="s">
        <v>27</v>
      </c>
      <c r="G1104">
        <v>-14</v>
      </c>
      <c r="H1104">
        <v>40528</v>
      </c>
      <c r="I1104" t="s">
        <v>22</v>
      </c>
      <c r="L1104" t="s">
        <v>467</v>
      </c>
      <c r="M1104" t="s">
        <v>74</v>
      </c>
      <c r="O1104" t="s">
        <v>531</v>
      </c>
      <c r="P1104">
        <v>44491</v>
      </c>
      <c r="Q1104" t="s">
        <v>137</v>
      </c>
    </row>
    <row r="1105" spans="1:16" ht="12.75">
      <c r="A1105">
        <v>7113554</v>
      </c>
      <c r="B1105" t="s">
        <v>1873</v>
      </c>
      <c r="C1105" t="s">
        <v>1804</v>
      </c>
      <c r="D1105">
        <v>5</v>
      </c>
      <c r="E1105">
        <v>500</v>
      </c>
      <c r="F1105" t="s">
        <v>39</v>
      </c>
      <c r="G1105">
        <v>-15</v>
      </c>
      <c r="H1105">
        <v>39909</v>
      </c>
      <c r="I1105" t="s">
        <v>22</v>
      </c>
      <c r="L1105" t="s">
        <v>468</v>
      </c>
      <c r="M1105" t="s">
        <v>83</v>
      </c>
      <c r="O1105" t="s">
        <v>531</v>
      </c>
      <c r="P1105">
        <v>42411</v>
      </c>
    </row>
    <row r="1106" spans="1:16" ht="12.75">
      <c r="A1106">
        <v>7113555</v>
      </c>
      <c r="B1106" t="s">
        <v>1873</v>
      </c>
      <c r="C1106" t="s">
        <v>611</v>
      </c>
      <c r="D1106">
        <v>5</v>
      </c>
      <c r="E1106">
        <v>500</v>
      </c>
      <c r="F1106" t="s">
        <v>39</v>
      </c>
      <c r="G1106">
        <v>-15</v>
      </c>
      <c r="H1106">
        <v>39909</v>
      </c>
      <c r="I1106" t="s">
        <v>22</v>
      </c>
      <c r="L1106" t="s">
        <v>468</v>
      </c>
      <c r="M1106" t="s">
        <v>83</v>
      </c>
      <c r="O1106" t="s">
        <v>531</v>
      </c>
      <c r="P1106">
        <v>42411</v>
      </c>
    </row>
    <row r="1107" spans="1:18" ht="12.75">
      <c r="A1107">
        <v>7115595</v>
      </c>
      <c r="B1107" t="s">
        <v>752</v>
      </c>
      <c r="C1107" t="s">
        <v>753</v>
      </c>
      <c r="D1107">
        <v>5</v>
      </c>
      <c r="E1107">
        <v>500</v>
      </c>
      <c r="F1107" t="s">
        <v>40</v>
      </c>
      <c r="G1107">
        <v>-12</v>
      </c>
      <c r="H1107">
        <v>40963</v>
      </c>
      <c r="I1107" t="s">
        <v>22</v>
      </c>
      <c r="J1107" t="s">
        <v>51</v>
      </c>
      <c r="L1107" t="s">
        <v>467</v>
      </c>
      <c r="M1107" t="s">
        <v>74</v>
      </c>
      <c r="N1107">
        <v>45211</v>
      </c>
      <c r="O1107" t="s">
        <v>29</v>
      </c>
      <c r="P1107">
        <v>45211</v>
      </c>
      <c r="Q1107" t="s">
        <v>30</v>
      </c>
      <c r="R1107">
        <v>45208</v>
      </c>
    </row>
    <row r="1108" spans="1:16" ht="12.75">
      <c r="A1108">
        <v>7113595</v>
      </c>
      <c r="B1108" t="s">
        <v>1874</v>
      </c>
      <c r="C1108" t="s">
        <v>1875</v>
      </c>
      <c r="D1108">
        <v>5</v>
      </c>
      <c r="E1108">
        <v>500</v>
      </c>
      <c r="F1108" t="s">
        <v>33</v>
      </c>
      <c r="G1108">
        <v>-16</v>
      </c>
      <c r="H1108">
        <v>39775</v>
      </c>
      <c r="I1108" t="s">
        <v>22</v>
      </c>
      <c r="L1108" t="s">
        <v>493</v>
      </c>
      <c r="M1108" t="s">
        <v>49</v>
      </c>
      <c r="O1108" t="s">
        <v>531</v>
      </c>
      <c r="P1108">
        <v>42516</v>
      </c>
    </row>
    <row r="1109" spans="1:18" ht="12.75">
      <c r="A1109">
        <v>7114425</v>
      </c>
      <c r="B1109" t="s">
        <v>1876</v>
      </c>
      <c r="C1109" t="s">
        <v>1875</v>
      </c>
      <c r="D1109">
        <v>5</v>
      </c>
      <c r="E1109">
        <v>500</v>
      </c>
      <c r="F1109" t="s">
        <v>33</v>
      </c>
      <c r="G1109">
        <v>-16</v>
      </c>
      <c r="H1109">
        <v>39775</v>
      </c>
      <c r="I1109" t="s">
        <v>22</v>
      </c>
      <c r="L1109" t="s">
        <v>493</v>
      </c>
      <c r="M1109" t="s">
        <v>49</v>
      </c>
      <c r="O1109" t="s">
        <v>531</v>
      </c>
      <c r="P1109">
        <v>43419</v>
      </c>
      <c r="Q1109" t="s">
        <v>30</v>
      </c>
      <c r="R1109">
        <v>43420</v>
      </c>
    </row>
    <row r="1110" spans="1:18" ht="12.75">
      <c r="A1110">
        <v>7113560</v>
      </c>
      <c r="B1110" t="s">
        <v>1876</v>
      </c>
      <c r="C1110" t="s">
        <v>1877</v>
      </c>
      <c r="D1110">
        <v>5</v>
      </c>
      <c r="E1110">
        <v>500</v>
      </c>
      <c r="F1110" t="s">
        <v>21</v>
      </c>
      <c r="G1110">
        <v>-18</v>
      </c>
      <c r="H1110">
        <v>38924</v>
      </c>
      <c r="I1110" t="s">
        <v>32</v>
      </c>
      <c r="L1110" t="s">
        <v>493</v>
      </c>
      <c r="M1110" t="s">
        <v>49</v>
      </c>
      <c r="O1110" t="s">
        <v>531</v>
      </c>
      <c r="P1110">
        <v>42426</v>
      </c>
      <c r="Q1110" t="s">
        <v>30</v>
      </c>
      <c r="R1110">
        <v>43420</v>
      </c>
    </row>
    <row r="1111" spans="1:18" ht="12.75">
      <c r="A1111">
        <v>7115410</v>
      </c>
      <c r="B1111" t="s">
        <v>332</v>
      </c>
      <c r="C1111" t="s">
        <v>333</v>
      </c>
      <c r="D1111">
        <v>5</v>
      </c>
      <c r="E1111">
        <v>500</v>
      </c>
      <c r="F1111" t="s">
        <v>25</v>
      </c>
      <c r="G1111">
        <v>-17</v>
      </c>
      <c r="H1111">
        <v>39367</v>
      </c>
      <c r="I1111" t="s">
        <v>22</v>
      </c>
      <c r="J1111" t="s">
        <v>28</v>
      </c>
      <c r="K1111" t="s">
        <v>51</v>
      </c>
      <c r="L1111" t="s">
        <v>483</v>
      </c>
      <c r="M1111" t="s">
        <v>412</v>
      </c>
      <c r="N1111">
        <v>45190</v>
      </c>
      <c r="O1111" t="s">
        <v>29</v>
      </c>
      <c r="P1111">
        <v>44895</v>
      </c>
      <c r="Q1111" t="s">
        <v>30</v>
      </c>
      <c r="R1111">
        <v>45188</v>
      </c>
    </row>
    <row r="1112" spans="1:16" ht="12.75">
      <c r="A1112">
        <v>7113270</v>
      </c>
      <c r="B1112" t="s">
        <v>1878</v>
      </c>
      <c r="C1112" t="s">
        <v>1879</v>
      </c>
      <c r="D1112">
        <v>5</v>
      </c>
      <c r="E1112">
        <v>500</v>
      </c>
      <c r="F1112" t="s">
        <v>554</v>
      </c>
      <c r="G1112">
        <v>-19</v>
      </c>
      <c r="H1112">
        <v>38566</v>
      </c>
      <c r="I1112" t="s">
        <v>32</v>
      </c>
      <c r="L1112" t="s">
        <v>468</v>
      </c>
      <c r="M1112" t="s">
        <v>83</v>
      </c>
      <c r="O1112" t="s">
        <v>531</v>
      </c>
      <c r="P1112">
        <v>42172</v>
      </c>
    </row>
    <row r="1113" spans="1:17" ht="12.75">
      <c r="A1113">
        <v>7113970</v>
      </c>
      <c r="B1113" t="s">
        <v>1878</v>
      </c>
      <c r="C1113" t="s">
        <v>1529</v>
      </c>
      <c r="D1113">
        <v>5</v>
      </c>
      <c r="E1113">
        <v>500</v>
      </c>
      <c r="F1113" t="s">
        <v>27</v>
      </c>
      <c r="G1113">
        <v>-14</v>
      </c>
      <c r="H1113">
        <v>40508</v>
      </c>
      <c r="I1113" t="s">
        <v>32</v>
      </c>
      <c r="L1113" t="s">
        <v>468</v>
      </c>
      <c r="M1113" t="s">
        <v>83</v>
      </c>
      <c r="O1113" t="s">
        <v>531</v>
      </c>
      <c r="P1113">
        <v>42903</v>
      </c>
      <c r="Q1113" t="s">
        <v>577</v>
      </c>
    </row>
    <row r="1114" spans="1:18" ht="12.75">
      <c r="A1114">
        <v>7114825</v>
      </c>
      <c r="B1114" t="s">
        <v>1880</v>
      </c>
      <c r="C1114" t="s">
        <v>275</v>
      </c>
      <c r="D1114">
        <v>5</v>
      </c>
      <c r="E1114">
        <v>500</v>
      </c>
      <c r="F1114" t="s">
        <v>44</v>
      </c>
      <c r="G1114">
        <v>-11</v>
      </c>
      <c r="H1114">
        <v>41483</v>
      </c>
      <c r="I1114" t="s">
        <v>22</v>
      </c>
      <c r="L1114" t="s">
        <v>466</v>
      </c>
      <c r="M1114" t="s">
        <v>87</v>
      </c>
      <c r="O1114" t="s">
        <v>531</v>
      </c>
      <c r="P1114">
        <v>44112</v>
      </c>
      <c r="Q1114" t="s">
        <v>30</v>
      </c>
      <c r="R1114">
        <v>44103</v>
      </c>
    </row>
    <row r="1115" spans="1:16" ht="12.75">
      <c r="A1115">
        <v>7113162</v>
      </c>
      <c r="B1115" t="s">
        <v>1882</v>
      </c>
      <c r="C1115" t="s">
        <v>173</v>
      </c>
      <c r="D1115">
        <v>5</v>
      </c>
      <c r="E1115">
        <v>500</v>
      </c>
      <c r="F1115" t="s">
        <v>554</v>
      </c>
      <c r="G1115">
        <v>-19</v>
      </c>
      <c r="H1115">
        <v>38449</v>
      </c>
      <c r="I1115" t="s">
        <v>22</v>
      </c>
      <c r="L1115" t="s">
        <v>464</v>
      </c>
      <c r="M1115" t="s">
        <v>23</v>
      </c>
      <c r="O1115" t="s">
        <v>531</v>
      </c>
      <c r="P1115">
        <v>42075</v>
      </c>
    </row>
    <row r="1116" spans="1:18" ht="12.75">
      <c r="A1116">
        <v>7115184</v>
      </c>
      <c r="B1116" t="s">
        <v>754</v>
      </c>
      <c r="C1116" t="s">
        <v>167</v>
      </c>
      <c r="D1116">
        <v>5</v>
      </c>
      <c r="E1116">
        <v>500</v>
      </c>
      <c r="F1116" t="s">
        <v>27</v>
      </c>
      <c r="G1116">
        <v>-14</v>
      </c>
      <c r="H1116">
        <v>40237</v>
      </c>
      <c r="I1116" t="s">
        <v>22</v>
      </c>
      <c r="K1116" t="s">
        <v>51</v>
      </c>
      <c r="L1116" t="s">
        <v>494</v>
      </c>
      <c r="M1116" t="s">
        <v>53</v>
      </c>
      <c r="O1116" t="s">
        <v>531</v>
      </c>
      <c r="P1116">
        <v>44814</v>
      </c>
      <c r="Q1116" t="s">
        <v>30</v>
      </c>
      <c r="R1116">
        <v>44802</v>
      </c>
    </row>
    <row r="1117" spans="1:18" ht="12.75">
      <c r="A1117">
        <v>7114395</v>
      </c>
      <c r="B1117" t="s">
        <v>755</v>
      </c>
      <c r="C1117" t="s">
        <v>1348</v>
      </c>
      <c r="D1117">
        <v>5</v>
      </c>
      <c r="E1117">
        <v>500</v>
      </c>
      <c r="F1117" t="s">
        <v>35</v>
      </c>
      <c r="G1117">
        <v>-13</v>
      </c>
      <c r="H1117">
        <v>40874</v>
      </c>
      <c r="I1117" t="s">
        <v>32</v>
      </c>
      <c r="L1117" t="s">
        <v>467</v>
      </c>
      <c r="M1117" t="s">
        <v>74</v>
      </c>
      <c r="O1117" t="s">
        <v>531</v>
      </c>
      <c r="P1117">
        <v>43407</v>
      </c>
      <c r="Q1117" t="s">
        <v>30</v>
      </c>
      <c r="R1117">
        <v>43395</v>
      </c>
    </row>
    <row r="1118" spans="1:16" ht="12.75">
      <c r="A1118">
        <v>7113163</v>
      </c>
      <c r="B1118" t="s">
        <v>755</v>
      </c>
      <c r="C1118" t="s">
        <v>605</v>
      </c>
      <c r="D1118">
        <v>5</v>
      </c>
      <c r="E1118">
        <v>500</v>
      </c>
      <c r="F1118" t="s">
        <v>21</v>
      </c>
      <c r="G1118">
        <v>-18</v>
      </c>
      <c r="H1118">
        <v>39024</v>
      </c>
      <c r="I1118" t="s">
        <v>22</v>
      </c>
      <c r="L1118" t="s">
        <v>464</v>
      </c>
      <c r="M1118" t="s">
        <v>23</v>
      </c>
      <c r="O1118" t="s">
        <v>531</v>
      </c>
      <c r="P1118">
        <v>42075</v>
      </c>
    </row>
    <row r="1119" spans="1:17" ht="12.75">
      <c r="A1119">
        <v>7115524</v>
      </c>
      <c r="B1119" t="s">
        <v>755</v>
      </c>
      <c r="C1119" t="s">
        <v>756</v>
      </c>
      <c r="D1119">
        <v>5</v>
      </c>
      <c r="E1119">
        <v>500</v>
      </c>
      <c r="F1119" t="s">
        <v>478</v>
      </c>
      <c r="G1119">
        <v>-10</v>
      </c>
      <c r="H1119">
        <v>41927</v>
      </c>
      <c r="I1119" t="s">
        <v>22</v>
      </c>
      <c r="J1119" t="s">
        <v>51</v>
      </c>
      <c r="L1119" t="s">
        <v>494</v>
      </c>
      <c r="M1119" t="s">
        <v>53</v>
      </c>
      <c r="N1119">
        <v>45194</v>
      </c>
      <c r="O1119" t="s">
        <v>29</v>
      </c>
      <c r="P1119">
        <v>45194</v>
      </c>
      <c r="Q1119" t="s">
        <v>137</v>
      </c>
    </row>
    <row r="1120" spans="1:17" ht="12.75">
      <c r="A1120">
        <v>7115253</v>
      </c>
      <c r="B1120" t="s">
        <v>757</v>
      </c>
      <c r="C1120" t="s">
        <v>758</v>
      </c>
      <c r="D1120">
        <v>5</v>
      </c>
      <c r="E1120">
        <v>500</v>
      </c>
      <c r="F1120" t="s">
        <v>21</v>
      </c>
      <c r="G1120">
        <v>-18</v>
      </c>
      <c r="H1120">
        <v>38894</v>
      </c>
      <c r="I1120" t="s">
        <v>32</v>
      </c>
      <c r="K1120" t="s">
        <v>51</v>
      </c>
      <c r="L1120" t="s">
        <v>470</v>
      </c>
      <c r="M1120" t="s">
        <v>76</v>
      </c>
      <c r="O1120" t="s">
        <v>531</v>
      </c>
      <c r="P1120">
        <v>44835</v>
      </c>
      <c r="Q1120" t="s">
        <v>137</v>
      </c>
    </row>
    <row r="1121" spans="1:17" ht="12.75">
      <c r="A1121">
        <v>7115254</v>
      </c>
      <c r="B1121" t="s">
        <v>757</v>
      </c>
      <c r="C1121" t="s">
        <v>759</v>
      </c>
      <c r="D1121">
        <v>5</v>
      </c>
      <c r="E1121">
        <v>500</v>
      </c>
      <c r="F1121" t="s">
        <v>27</v>
      </c>
      <c r="G1121">
        <v>-14</v>
      </c>
      <c r="H1121">
        <v>40193</v>
      </c>
      <c r="I1121" t="s">
        <v>22</v>
      </c>
      <c r="K1121" t="s">
        <v>51</v>
      </c>
      <c r="L1121" t="s">
        <v>470</v>
      </c>
      <c r="M1121" t="s">
        <v>76</v>
      </c>
      <c r="O1121" t="s">
        <v>531</v>
      </c>
      <c r="P1121">
        <v>44835</v>
      </c>
      <c r="Q1121" t="s">
        <v>137</v>
      </c>
    </row>
    <row r="1122" spans="1:16" ht="12.75">
      <c r="A1122">
        <v>7112318</v>
      </c>
      <c r="B1122" t="s">
        <v>1883</v>
      </c>
      <c r="C1122" t="s">
        <v>1884</v>
      </c>
      <c r="D1122">
        <v>5</v>
      </c>
      <c r="E1122">
        <v>500</v>
      </c>
      <c r="F1122" t="s">
        <v>25</v>
      </c>
      <c r="G1122">
        <v>-17</v>
      </c>
      <c r="H1122">
        <v>39276</v>
      </c>
      <c r="I1122" t="s">
        <v>32</v>
      </c>
      <c r="L1122" t="s">
        <v>957</v>
      </c>
      <c r="M1122" t="s">
        <v>958</v>
      </c>
      <c r="O1122" t="s">
        <v>531</v>
      </c>
      <c r="P1122">
        <v>41444</v>
      </c>
    </row>
    <row r="1123" spans="1:16" ht="12.75">
      <c r="A1123">
        <v>7112846</v>
      </c>
      <c r="B1123" t="s">
        <v>1883</v>
      </c>
      <c r="C1123" t="s">
        <v>85</v>
      </c>
      <c r="D1123">
        <v>5</v>
      </c>
      <c r="E1123">
        <v>500</v>
      </c>
      <c r="F1123" t="s">
        <v>39</v>
      </c>
      <c r="G1123">
        <v>-15</v>
      </c>
      <c r="H1123">
        <v>40023</v>
      </c>
      <c r="I1123" t="s">
        <v>32</v>
      </c>
      <c r="L1123" t="s">
        <v>957</v>
      </c>
      <c r="M1123" t="s">
        <v>958</v>
      </c>
      <c r="O1123" t="s">
        <v>531</v>
      </c>
      <c r="P1123">
        <v>41820</v>
      </c>
    </row>
    <row r="1124" spans="1:16" ht="12.75">
      <c r="A1124">
        <v>7111110</v>
      </c>
      <c r="B1124" t="s">
        <v>1885</v>
      </c>
      <c r="C1124" t="s">
        <v>1161</v>
      </c>
      <c r="D1124">
        <v>5</v>
      </c>
      <c r="E1124">
        <v>500</v>
      </c>
      <c r="F1124" t="s">
        <v>21</v>
      </c>
      <c r="G1124">
        <v>-18</v>
      </c>
      <c r="H1124">
        <v>38789</v>
      </c>
      <c r="I1124" t="s">
        <v>22</v>
      </c>
      <c r="L1124" t="s">
        <v>468</v>
      </c>
      <c r="M1124" t="s">
        <v>83</v>
      </c>
      <c r="O1124" t="s">
        <v>531</v>
      </c>
      <c r="P1124">
        <v>40708</v>
      </c>
    </row>
    <row r="1125" spans="1:18" ht="12.75">
      <c r="A1125">
        <v>7114025</v>
      </c>
      <c r="B1125" t="s">
        <v>1886</v>
      </c>
      <c r="C1125" t="s">
        <v>1123</v>
      </c>
      <c r="D1125">
        <v>5</v>
      </c>
      <c r="E1125">
        <v>500</v>
      </c>
      <c r="F1125" t="s">
        <v>25</v>
      </c>
      <c r="G1125">
        <v>-17</v>
      </c>
      <c r="H1125">
        <v>39392</v>
      </c>
      <c r="I1125" t="s">
        <v>22</v>
      </c>
      <c r="L1125" t="s">
        <v>476</v>
      </c>
      <c r="M1125" t="s">
        <v>69</v>
      </c>
      <c r="O1125" t="s">
        <v>531</v>
      </c>
      <c r="P1125">
        <v>43004</v>
      </c>
      <c r="Q1125" t="s">
        <v>30</v>
      </c>
      <c r="R1125">
        <v>42989</v>
      </c>
    </row>
    <row r="1126" spans="1:18" ht="12.75">
      <c r="A1126">
        <v>7114938</v>
      </c>
      <c r="B1126" t="s">
        <v>1887</v>
      </c>
      <c r="C1126" t="s">
        <v>1888</v>
      </c>
      <c r="D1126">
        <v>5</v>
      </c>
      <c r="E1126">
        <v>500</v>
      </c>
      <c r="F1126" t="s">
        <v>44</v>
      </c>
      <c r="G1126">
        <v>-11</v>
      </c>
      <c r="H1126">
        <v>41302</v>
      </c>
      <c r="I1126" t="s">
        <v>22</v>
      </c>
      <c r="L1126" t="s">
        <v>486</v>
      </c>
      <c r="M1126" t="s">
        <v>78</v>
      </c>
      <c r="O1126" t="s">
        <v>531</v>
      </c>
      <c r="P1126">
        <v>44466</v>
      </c>
      <c r="Q1126" t="s">
        <v>30</v>
      </c>
      <c r="R1126">
        <v>44461</v>
      </c>
    </row>
    <row r="1127" spans="1:16" ht="12.75">
      <c r="A1127">
        <v>7112251</v>
      </c>
      <c r="B1127" t="s">
        <v>1889</v>
      </c>
      <c r="C1127" t="s">
        <v>1674</v>
      </c>
      <c r="D1127">
        <v>5</v>
      </c>
      <c r="E1127">
        <v>500</v>
      </c>
      <c r="F1127" t="s">
        <v>21</v>
      </c>
      <c r="G1127">
        <v>-18</v>
      </c>
      <c r="H1127">
        <v>39060</v>
      </c>
      <c r="I1127" t="s">
        <v>22</v>
      </c>
      <c r="L1127" t="s">
        <v>468</v>
      </c>
      <c r="M1127" t="s">
        <v>83</v>
      </c>
      <c r="O1127" t="s">
        <v>531</v>
      </c>
      <c r="P1127">
        <v>41405</v>
      </c>
    </row>
    <row r="1128" spans="1:16" ht="12.75">
      <c r="A1128">
        <v>7112397</v>
      </c>
      <c r="B1128" t="s">
        <v>1890</v>
      </c>
      <c r="C1128" t="s">
        <v>1512</v>
      </c>
      <c r="D1128">
        <v>5</v>
      </c>
      <c r="E1128">
        <v>500</v>
      </c>
      <c r="F1128" t="s">
        <v>554</v>
      </c>
      <c r="G1128">
        <v>-19</v>
      </c>
      <c r="H1128">
        <v>38682</v>
      </c>
      <c r="I1128" t="s">
        <v>22</v>
      </c>
      <c r="L1128" t="s">
        <v>501</v>
      </c>
      <c r="M1128" t="s">
        <v>61</v>
      </c>
      <c r="O1128" t="s">
        <v>531</v>
      </c>
      <c r="P1128">
        <v>41536</v>
      </c>
    </row>
    <row r="1129" spans="1:17" ht="12.75">
      <c r="A1129">
        <v>7115700</v>
      </c>
      <c r="B1129" t="s">
        <v>760</v>
      </c>
      <c r="C1129" t="s">
        <v>761</v>
      </c>
      <c r="D1129">
        <v>5</v>
      </c>
      <c r="E1129">
        <v>500</v>
      </c>
      <c r="F1129" t="s">
        <v>27</v>
      </c>
      <c r="G1129">
        <v>-14</v>
      </c>
      <c r="H1129">
        <v>40357</v>
      </c>
      <c r="I1129" t="s">
        <v>22</v>
      </c>
      <c r="J1129" t="s">
        <v>51</v>
      </c>
      <c r="L1129" t="s">
        <v>470</v>
      </c>
      <c r="M1129" t="s">
        <v>76</v>
      </c>
      <c r="N1129">
        <v>45277</v>
      </c>
      <c r="O1129" t="s">
        <v>29</v>
      </c>
      <c r="P1129">
        <v>45277</v>
      </c>
      <c r="Q1129" t="s">
        <v>577</v>
      </c>
    </row>
    <row r="1130" spans="1:16" ht="12.75">
      <c r="A1130">
        <v>7112724</v>
      </c>
      <c r="B1130" t="s">
        <v>1891</v>
      </c>
      <c r="C1130" t="s">
        <v>1892</v>
      </c>
      <c r="D1130">
        <v>5</v>
      </c>
      <c r="E1130">
        <v>500</v>
      </c>
      <c r="F1130" t="s">
        <v>21</v>
      </c>
      <c r="G1130">
        <v>-18</v>
      </c>
      <c r="H1130">
        <v>38827</v>
      </c>
      <c r="I1130" t="s">
        <v>22</v>
      </c>
      <c r="L1130" t="s">
        <v>494</v>
      </c>
      <c r="M1130" t="s">
        <v>53</v>
      </c>
      <c r="O1130" t="s">
        <v>531</v>
      </c>
      <c r="P1130">
        <v>41744</v>
      </c>
    </row>
    <row r="1131" spans="1:17" ht="12.75">
      <c r="A1131">
        <v>7114701</v>
      </c>
      <c r="B1131" t="s">
        <v>164</v>
      </c>
      <c r="C1131" t="s">
        <v>165</v>
      </c>
      <c r="D1131">
        <v>6</v>
      </c>
      <c r="E1131">
        <v>662</v>
      </c>
      <c r="F1131" t="s">
        <v>25</v>
      </c>
      <c r="G1131">
        <v>-17</v>
      </c>
      <c r="H1131">
        <v>39324</v>
      </c>
      <c r="I1131" t="s">
        <v>22</v>
      </c>
      <c r="J1131" t="s">
        <v>28</v>
      </c>
      <c r="K1131" t="s">
        <v>28</v>
      </c>
      <c r="L1131" t="s">
        <v>464</v>
      </c>
      <c r="M1131" t="s">
        <v>23</v>
      </c>
      <c r="N1131">
        <v>45189</v>
      </c>
      <c r="O1131" t="s">
        <v>29</v>
      </c>
      <c r="P1131">
        <v>43764</v>
      </c>
      <c r="Q1131" t="s">
        <v>137</v>
      </c>
    </row>
    <row r="1132" spans="1:17" ht="12.75">
      <c r="A1132">
        <v>7115038</v>
      </c>
      <c r="B1132" t="s">
        <v>376</v>
      </c>
      <c r="C1132" t="s">
        <v>159</v>
      </c>
      <c r="D1132">
        <v>5</v>
      </c>
      <c r="E1132">
        <v>500</v>
      </c>
      <c r="F1132" t="s">
        <v>44</v>
      </c>
      <c r="G1132">
        <v>-11</v>
      </c>
      <c r="H1132">
        <v>41418</v>
      </c>
      <c r="I1132" t="s">
        <v>22</v>
      </c>
      <c r="J1132" t="s">
        <v>28</v>
      </c>
      <c r="K1132" t="s">
        <v>28</v>
      </c>
      <c r="L1132" t="s">
        <v>464</v>
      </c>
      <c r="M1132" t="s">
        <v>23</v>
      </c>
      <c r="N1132">
        <v>45175</v>
      </c>
      <c r="O1132" t="s">
        <v>29</v>
      </c>
      <c r="P1132">
        <v>44501</v>
      </c>
      <c r="Q1132" t="s">
        <v>137</v>
      </c>
    </row>
    <row r="1133" spans="1:17" ht="12.75">
      <c r="A1133">
        <v>7115507</v>
      </c>
      <c r="B1133" t="s">
        <v>762</v>
      </c>
      <c r="C1133" t="s">
        <v>763</v>
      </c>
      <c r="D1133">
        <v>5</v>
      </c>
      <c r="E1133">
        <v>500</v>
      </c>
      <c r="F1133" t="s">
        <v>44</v>
      </c>
      <c r="G1133">
        <v>-11</v>
      </c>
      <c r="H1133">
        <v>41488</v>
      </c>
      <c r="I1133" t="s">
        <v>22</v>
      </c>
      <c r="J1133" t="s">
        <v>51</v>
      </c>
      <c r="L1133" t="s">
        <v>465</v>
      </c>
      <c r="M1133" t="s">
        <v>213</v>
      </c>
      <c r="N1133">
        <v>45186</v>
      </c>
      <c r="O1133" t="s">
        <v>29</v>
      </c>
      <c r="P1133">
        <v>45186</v>
      </c>
      <c r="Q1133" t="s">
        <v>137</v>
      </c>
    </row>
    <row r="1134" spans="1:16" ht="12.75">
      <c r="A1134">
        <v>7111952</v>
      </c>
      <c r="B1134" t="s">
        <v>166</v>
      </c>
      <c r="C1134" t="s">
        <v>1074</v>
      </c>
      <c r="D1134">
        <v>5</v>
      </c>
      <c r="E1134">
        <v>500</v>
      </c>
      <c r="F1134" t="s">
        <v>21</v>
      </c>
      <c r="G1134">
        <v>-18</v>
      </c>
      <c r="H1134">
        <v>38741</v>
      </c>
      <c r="I1134" t="s">
        <v>32</v>
      </c>
      <c r="L1134" t="s">
        <v>501</v>
      </c>
      <c r="M1134" t="s">
        <v>61</v>
      </c>
      <c r="O1134" t="s">
        <v>531</v>
      </c>
      <c r="P1134">
        <v>41180</v>
      </c>
    </row>
    <row r="1135" spans="1:18" ht="12.75">
      <c r="A1135">
        <v>7114685</v>
      </c>
      <c r="B1135" t="s">
        <v>166</v>
      </c>
      <c r="C1135" t="s">
        <v>167</v>
      </c>
      <c r="D1135">
        <v>5</v>
      </c>
      <c r="E1135">
        <v>500</v>
      </c>
      <c r="F1135" t="s">
        <v>39</v>
      </c>
      <c r="G1135">
        <v>-15</v>
      </c>
      <c r="H1135">
        <v>39870</v>
      </c>
      <c r="I1135" t="s">
        <v>22</v>
      </c>
      <c r="J1135" t="s">
        <v>28</v>
      </c>
      <c r="K1135" t="s">
        <v>28</v>
      </c>
      <c r="L1135" t="s">
        <v>483</v>
      </c>
      <c r="M1135" t="s">
        <v>412</v>
      </c>
      <c r="N1135">
        <v>45182</v>
      </c>
      <c r="O1135" t="s">
        <v>29</v>
      </c>
      <c r="P1135">
        <v>43755</v>
      </c>
      <c r="Q1135" t="s">
        <v>30</v>
      </c>
      <c r="R1135">
        <v>45167</v>
      </c>
    </row>
    <row r="1136" spans="1:17" ht="12.75">
      <c r="A1136">
        <v>7114891</v>
      </c>
      <c r="B1136" t="s">
        <v>166</v>
      </c>
      <c r="C1136" t="s">
        <v>215</v>
      </c>
      <c r="D1136">
        <v>5</v>
      </c>
      <c r="E1136">
        <v>500</v>
      </c>
      <c r="F1136" t="s">
        <v>39</v>
      </c>
      <c r="G1136">
        <v>-15</v>
      </c>
      <c r="H1136">
        <v>39843</v>
      </c>
      <c r="I1136" t="s">
        <v>32</v>
      </c>
      <c r="J1136" t="s">
        <v>28</v>
      </c>
      <c r="K1136" t="s">
        <v>28</v>
      </c>
      <c r="L1136" t="s">
        <v>472</v>
      </c>
      <c r="M1136" t="s">
        <v>64</v>
      </c>
      <c r="N1136">
        <v>45171</v>
      </c>
      <c r="O1136" t="s">
        <v>29</v>
      </c>
      <c r="P1136">
        <v>44453</v>
      </c>
      <c r="Q1136" t="s">
        <v>137</v>
      </c>
    </row>
    <row r="1137" spans="1:17" ht="12.75">
      <c r="A1137">
        <v>7115380</v>
      </c>
      <c r="B1137" t="s">
        <v>334</v>
      </c>
      <c r="C1137" t="s">
        <v>185</v>
      </c>
      <c r="D1137">
        <v>5</v>
      </c>
      <c r="E1137">
        <v>500</v>
      </c>
      <c r="F1137" t="s">
        <v>40</v>
      </c>
      <c r="G1137">
        <v>-12</v>
      </c>
      <c r="H1137">
        <v>41001</v>
      </c>
      <c r="I1137" t="s">
        <v>22</v>
      </c>
      <c r="J1137" t="s">
        <v>28</v>
      </c>
      <c r="K1137" t="s">
        <v>28</v>
      </c>
      <c r="L1137" t="s">
        <v>461</v>
      </c>
      <c r="M1137" t="s">
        <v>80</v>
      </c>
      <c r="N1137">
        <v>45187</v>
      </c>
      <c r="O1137" t="s">
        <v>29</v>
      </c>
      <c r="P1137">
        <v>44873</v>
      </c>
      <c r="Q1137" t="s">
        <v>137</v>
      </c>
    </row>
    <row r="1138" spans="1:18" ht="12.75">
      <c r="A1138">
        <v>7115263</v>
      </c>
      <c r="B1138" t="s">
        <v>764</v>
      </c>
      <c r="C1138" t="s">
        <v>652</v>
      </c>
      <c r="D1138">
        <v>5</v>
      </c>
      <c r="E1138">
        <v>500</v>
      </c>
      <c r="F1138" t="s">
        <v>33</v>
      </c>
      <c r="G1138">
        <v>-16</v>
      </c>
      <c r="H1138">
        <v>39800</v>
      </c>
      <c r="I1138" t="s">
        <v>22</v>
      </c>
      <c r="K1138" t="s">
        <v>51</v>
      </c>
      <c r="L1138" t="s">
        <v>501</v>
      </c>
      <c r="M1138" t="s">
        <v>61</v>
      </c>
      <c r="O1138" t="s">
        <v>531</v>
      </c>
      <c r="P1138">
        <v>44839</v>
      </c>
      <c r="Q1138" t="s">
        <v>30</v>
      </c>
      <c r="R1138">
        <v>44832</v>
      </c>
    </row>
    <row r="1139" spans="1:18" ht="12.75">
      <c r="A1139">
        <v>7114694</v>
      </c>
      <c r="B1139" t="s">
        <v>276</v>
      </c>
      <c r="C1139" t="s">
        <v>546</v>
      </c>
      <c r="D1139">
        <v>5</v>
      </c>
      <c r="E1139">
        <v>500</v>
      </c>
      <c r="F1139" t="s">
        <v>39</v>
      </c>
      <c r="G1139">
        <v>-15</v>
      </c>
      <c r="H1139">
        <v>39937</v>
      </c>
      <c r="I1139" t="s">
        <v>32</v>
      </c>
      <c r="L1139" t="s">
        <v>470</v>
      </c>
      <c r="M1139" t="s">
        <v>76</v>
      </c>
      <c r="O1139" t="s">
        <v>531</v>
      </c>
      <c r="P1139">
        <v>43757</v>
      </c>
      <c r="Q1139" t="s">
        <v>30</v>
      </c>
      <c r="R1139">
        <v>43735</v>
      </c>
    </row>
    <row r="1140" spans="1:17" ht="12.75">
      <c r="A1140">
        <v>7114693</v>
      </c>
      <c r="B1140" t="s">
        <v>276</v>
      </c>
      <c r="C1140" t="s">
        <v>272</v>
      </c>
      <c r="D1140">
        <v>5</v>
      </c>
      <c r="E1140">
        <v>500</v>
      </c>
      <c r="F1140" t="s">
        <v>35</v>
      </c>
      <c r="G1140">
        <v>-13</v>
      </c>
      <c r="H1140">
        <v>40554</v>
      </c>
      <c r="I1140" t="s">
        <v>22</v>
      </c>
      <c r="J1140" t="s">
        <v>28</v>
      </c>
      <c r="K1140" t="s">
        <v>28</v>
      </c>
      <c r="L1140" t="s">
        <v>470</v>
      </c>
      <c r="M1140" t="s">
        <v>76</v>
      </c>
      <c r="N1140">
        <v>45187</v>
      </c>
      <c r="O1140" t="s">
        <v>29</v>
      </c>
      <c r="P1140">
        <v>43757</v>
      </c>
      <c r="Q1140" t="s">
        <v>137</v>
      </c>
    </row>
    <row r="1141" spans="1:17" ht="12.75">
      <c r="A1141">
        <v>7115488</v>
      </c>
      <c r="B1141" t="s">
        <v>765</v>
      </c>
      <c r="C1141" t="s">
        <v>290</v>
      </c>
      <c r="D1141">
        <v>5</v>
      </c>
      <c r="E1141">
        <v>500</v>
      </c>
      <c r="F1141" t="s">
        <v>44</v>
      </c>
      <c r="G1141">
        <v>-11</v>
      </c>
      <c r="H1141">
        <v>41317</v>
      </c>
      <c r="I1141" t="s">
        <v>22</v>
      </c>
      <c r="J1141" t="s">
        <v>51</v>
      </c>
      <c r="L1141" t="s">
        <v>465</v>
      </c>
      <c r="M1141" t="s">
        <v>213</v>
      </c>
      <c r="N1141">
        <v>45179</v>
      </c>
      <c r="O1141" t="s">
        <v>29</v>
      </c>
      <c r="P1141">
        <v>45179</v>
      </c>
      <c r="Q1141" t="s">
        <v>137</v>
      </c>
    </row>
    <row r="1142" spans="1:18" ht="12.75">
      <c r="A1142">
        <v>7114607</v>
      </c>
      <c r="B1142" t="s">
        <v>765</v>
      </c>
      <c r="C1142" t="s">
        <v>31</v>
      </c>
      <c r="D1142">
        <v>5</v>
      </c>
      <c r="E1142">
        <v>500</v>
      </c>
      <c r="F1142" t="s">
        <v>27</v>
      </c>
      <c r="G1142">
        <v>-14</v>
      </c>
      <c r="H1142">
        <v>40365</v>
      </c>
      <c r="I1142" t="s">
        <v>22</v>
      </c>
      <c r="L1142" t="s">
        <v>476</v>
      </c>
      <c r="M1142" t="s">
        <v>69</v>
      </c>
      <c r="O1142" t="s">
        <v>531</v>
      </c>
      <c r="P1142">
        <v>43733</v>
      </c>
      <c r="Q1142" t="s">
        <v>30</v>
      </c>
      <c r="R1142">
        <v>43726</v>
      </c>
    </row>
    <row r="1143" spans="1:17" ht="12.75">
      <c r="A1143">
        <v>7115589</v>
      </c>
      <c r="B1143" t="s">
        <v>765</v>
      </c>
      <c r="C1143" t="s">
        <v>24</v>
      </c>
      <c r="D1143">
        <v>5</v>
      </c>
      <c r="E1143">
        <v>500</v>
      </c>
      <c r="F1143" t="s">
        <v>39</v>
      </c>
      <c r="G1143">
        <v>-15</v>
      </c>
      <c r="H1143">
        <v>40079</v>
      </c>
      <c r="I1143" t="s">
        <v>22</v>
      </c>
      <c r="J1143" t="s">
        <v>51</v>
      </c>
      <c r="L1143" t="s">
        <v>465</v>
      </c>
      <c r="M1143" t="s">
        <v>213</v>
      </c>
      <c r="N1143">
        <v>45207</v>
      </c>
      <c r="O1143" t="s">
        <v>29</v>
      </c>
      <c r="P1143">
        <v>45207</v>
      </c>
      <c r="Q1143" t="s">
        <v>137</v>
      </c>
    </row>
    <row r="1144" spans="1:16" ht="12.75">
      <c r="A1144">
        <v>7113411</v>
      </c>
      <c r="B1144" t="s">
        <v>1893</v>
      </c>
      <c r="C1144" t="s">
        <v>605</v>
      </c>
      <c r="D1144">
        <v>5</v>
      </c>
      <c r="E1144">
        <v>500</v>
      </c>
      <c r="F1144" t="s">
        <v>554</v>
      </c>
      <c r="G1144">
        <v>-19</v>
      </c>
      <c r="H1144">
        <v>38541</v>
      </c>
      <c r="I1144" t="s">
        <v>22</v>
      </c>
      <c r="L1144" t="s">
        <v>476</v>
      </c>
      <c r="M1144" t="s">
        <v>69</v>
      </c>
      <c r="O1144" t="s">
        <v>531</v>
      </c>
      <c r="P1144">
        <v>42290</v>
      </c>
    </row>
    <row r="1145" spans="1:18" ht="12.75">
      <c r="A1145">
        <v>7114407</v>
      </c>
      <c r="B1145" t="s">
        <v>1893</v>
      </c>
      <c r="C1145" t="s">
        <v>605</v>
      </c>
      <c r="D1145">
        <v>5</v>
      </c>
      <c r="E1145">
        <v>500</v>
      </c>
      <c r="F1145" t="s">
        <v>554</v>
      </c>
      <c r="G1145">
        <v>-19</v>
      </c>
      <c r="H1145">
        <v>38541</v>
      </c>
      <c r="I1145" t="s">
        <v>22</v>
      </c>
      <c r="L1145" t="s">
        <v>471</v>
      </c>
      <c r="M1145" t="s">
        <v>91</v>
      </c>
      <c r="O1145" t="s">
        <v>531</v>
      </c>
      <c r="P1145">
        <v>43414</v>
      </c>
      <c r="Q1145" t="s">
        <v>30</v>
      </c>
      <c r="R1145">
        <v>43399</v>
      </c>
    </row>
    <row r="1146" spans="1:16" ht="12.75">
      <c r="A1146">
        <v>7112206</v>
      </c>
      <c r="B1146" t="s">
        <v>1894</v>
      </c>
      <c r="C1146" t="s">
        <v>31</v>
      </c>
      <c r="D1146">
        <v>5</v>
      </c>
      <c r="E1146">
        <v>500</v>
      </c>
      <c r="F1146" t="s">
        <v>554</v>
      </c>
      <c r="G1146">
        <v>-19</v>
      </c>
      <c r="H1146">
        <v>38623</v>
      </c>
      <c r="I1146" t="s">
        <v>22</v>
      </c>
      <c r="L1146" t="s">
        <v>555</v>
      </c>
      <c r="M1146" t="s">
        <v>556</v>
      </c>
      <c r="O1146" t="s">
        <v>531</v>
      </c>
      <c r="P1146">
        <v>41359</v>
      </c>
    </row>
    <row r="1147" spans="1:18" ht="12.75">
      <c r="A1147">
        <v>7114317</v>
      </c>
      <c r="B1147" t="s">
        <v>766</v>
      </c>
      <c r="C1147" t="s">
        <v>150</v>
      </c>
      <c r="D1147">
        <v>5</v>
      </c>
      <c r="E1147">
        <v>500</v>
      </c>
      <c r="F1147" t="s">
        <v>21</v>
      </c>
      <c r="G1147">
        <v>-18</v>
      </c>
      <c r="H1147">
        <v>38720</v>
      </c>
      <c r="I1147" t="s">
        <v>22</v>
      </c>
      <c r="L1147" t="s">
        <v>473</v>
      </c>
      <c r="M1147" t="s">
        <v>97</v>
      </c>
      <c r="O1147" t="s">
        <v>531</v>
      </c>
      <c r="P1147">
        <v>43358</v>
      </c>
      <c r="Q1147" t="s">
        <v>30</v>
      </c>
      <c r="R1147">
        <v>43350</v>
      </c>
    </row>
    <row r="1148" spans="1:18" ht="12.75">
      <c r="A1148">
        <v>7115389</v>
      </c>
      <c r="B1148" t="s">
        <v>766</v>
      </c>
      <c r="C1148" t="s">
        <v>322</v>
      </c>
      <c r="D1148">
        <v>5</v>
      </c>
      <c r="E1148">
        <v>500</v>
      </c>
      <c r="F1148" t="s">
        <v>39</v>
      </c>
      <c r="G1148">
        <v>-15</v>
      </c>
      <c r="H1148">
        <v>39890</v>
      </c>
      <c r="I1148" t="s">
        <v>22</v>
      </c>
      <c r="K1148" t="s">
        <v>51</v>
      </c>
      <c r="L1148" t="s">
        <v>473</v>
      </c>
      <c r="M1148" t="s">
        <v>97</v>
      </c>
      <c r="O1148" t="s">
        <v>531</v>
      </c>
      <c r="P1148">
        <v>44880</v>
      </c>
      <c r="Q1148" t="s">
        <v>30</v>
      </c>
      <c r="R1148">
        <v>44834</v>
      </c>
    </row>
    <row r="1149" spans="1:17" ht="12.75">
      <c r="A1149">
        <v>7114911</v>
      </c>
      <c r="B1149" t="s">
        <v>767</v>
      </c>
      <c r="C1149" t="s">
        <v>50</v>
      </c>
      <c r="D1149">
        <v>5</v>
      </c>
      <c r="E1149">
        <v>515</v>
      </c>
      <c r="F1149" t="s">
        <v>33</v>
      </c>
      <c r="G1149">
        <v>-16</v>
      </c>
      <c r="H1149">
        <v>39779</v>
      </c>
      <c r="I1149" t="s">
        <v>22</v>
      </c>
      <c r="J1149" t="s">
        <v>51</v>
      </c>
      <c r="K1149" t="s">
        <v>28</v>
      </c>
      <c r="L1149" t="s">
        <v>494</v>
      </c>
      <c r="M1149" t="s">
        <v>53</v>
      </c>
      <c r="N1149">
        <v>45337</v>
      </c>
      <c r="O1149" t="s">
        <v>29</v>
      </c>
      <c r="P1149">
        <v>44460</v>
      </c>
      <c r="Q1149" t="s">
        <v>137</v>
      </c>
    </row>
    <row r="1150" spans="1:16" ht="12.75">
      <c r="A1150">
        <v>7112847</v>
      </c>
      <c r="B1150" t="s">
        <v>1895</v>
      </c>
      <c r="C1150" t="s">
        <v>1896</v>
      </c>
      <c r="D1150">
        <v>5</v>
      </c>
      <c r="E1150">
        <v>500</v>
      </c>
      <c r="F1150" t="s">
        <v>33</v>
      </c>
      <c r="G1150">
        <v>-16</v>
      </c>
      <c r="H1150">
        <v>39496</v>
      </c>
      <c r="I1150" t="s">
        <v>22</v>
      </c>
      <c r="L1150" t="s">
        <v>957</v>
      </c>
      <c r="M1150" t="s">
        <v>958</v>
      </c>
      <c r="O1150" t="s">
        <v>531</v>
      </c>
      <c r="P1150">
        <v>41820</v>
      </c>
    </row>
    <row r="1151" spans="1:18" ht="12.75">
      <c r="A1151">
        <v>7113690</v>
      </c>
      <c r="B1151" t="s">
        <v>1897</v>
      </c>
      <c r="C1151" t="s">
        <v>1898</v>
      </c>
      <c r="D1151">
        <v>5</v>
      </c>
      <c r="E1151">
        <v>500</v>
      </c>
      <c r="F1151" t="s">
        <v>21</v>
      </c>
      <c r="G1151">
        <v>-18</v>
      </c>
      <c r="H1151">
        <v>38732</v>
      </c>
      <c r="I1151" t="s">
        <v>22</v>
      </c>
      <c r="L1151" t="s">
        <v>470</v>
      </c>
      <c r="M1151" t="s">
        <v>76</v>
      </c>
      <c r="O1151" t="s">
        <v>531</v>
      </c>
      <c r="P1151">
        <v>42635</v>
      </c>
      <c r="Q1151" t="s">
        <v>30</v>
      </c>
      <c r="R1151">
        <v>42634</v>
      </c>
    </row>
    <row r="1152" spans="1:18" ht="12.75">
      <c r="A1152">
        <v>7114813</v>
      </c>
      <c r="B1152" t="s">
        <v>196</v>
      </c>
      <c r="C1152" t="s">
        <v>190</v>
      </c>
      <c r="D1152">
        <v>5</v>
      </c>
      <c r="E1152">
        <v>500</v>
      </c>
      <c r="F1152" t="s">
        <v>25</v>
      </c>
      <c r="G1152">
        <v>-17</v>
      </c>
      <c r="H1152">
        <v>39274</v>
      </c>
      <c r="I1152" t="s">
        <v>22</v>
      </c>
      <c r="L1152" t="s">
        <v>501</v>
      </c>
      <c r="M1152" t="s">
        <v>61</v>
      </c>
      <c r="O1152" t="s">
        <v>531</v>
      </c>
      <c r="P1152">
        <v>44100</v>
      </c>
      <c r="Q1152" t="s">
        <v>30</v>
      </c>
      <c r="R1152">
        <v>44086</v>
      </c>
    </row>
    <row r="1153" spans="1:17" ht="12.75">
      <c r="A1153">
        <v>2114579</v>
      </c>
      <c r="B1153" t="s">
        <v>196</v>
      </c>
      <c r="C1153" t="s">
        <v>351</v>
      </c>
      <c r="D1153">
        <v>5</v>
      </c>
      <c r="E1153">
        <v>500</v>
      </c>
      <c r="F1153" t="s">
        <v>39</v>
      </c>
      <c r="G1153">
        <v>-15</v>
      </c>
      <c r="H1153">
        <v>40028</v>
      </c>
      <c r="I1153" t="s">
        <v>22</v>
      </c>
      <c r="J1153" t="s">
        <v>28</v>
      </c>
      <c r="K1153" t="s">
        <v>28</v>
      </c>
      <c r="L1153" t="s">
        <v>489</v>
      </c>
      <c r="M1153" t="s">
        <v>349</v>
      </c>
      <c r="N1153">
        <v>45189</v>
      </c>
      <c r="O1153" t="s">
        <v>29</v>
      </c>
      <c r="P1153">
        <v>44850</v>
      </c>
      <c r="Q1153" t="s">
        <v>137</v>
      </c>
    </row>
    <row r="1154" spans="1:18" ht="12.75">
      <c r="A1154">
        <v>7112008</v>
      </c>
      <c r="B1154" t="s">
        <v>1899</v>
      </c>
      <c r="C1154" t="s">
        <v>225</v>
      </c>
      <c r="D1154">
        <v>5</v>
      </c>
      <c r="E1154">
        <v>500</v>
      </c>
      <c r="F1154" t="s">
        <v>21</v>
      </c>
      <c r="G1154">
        <v>-18</v>
      </c>
      <c r="H1154">
        <v>38954</v>
      </c>
      <c r="I1154" t="s">
        <v>22</v>
      </c>
      <c r="L1154" t="s">
        <v>466</v>
      </c>
      <c r="M1154" t="s">
        <v>87</v>
      </c>
      <c r="O1154" t="s">
        <v>531</v>
      </c>
      <c r="P1154">
        <v>41193</v>
      </c>
      <c r="Q1154" t="s">
        <v>30</v>
      </c>
      <c r="R1154">
        <v>42634</v>
      </c>
    </row>
    <row r="1155" spans="1:16" ht="12.75">
      <c r="A1155">
        <v>7113464</v>
      </c>
      <c r="B1155" t="s">
        <v>1900</v>
      </c>
      <c r="C1155" t="s">
        <v>1901</v>
      </c>
      <c r="D1155">
        <v>5</v>
      </c>
      <c r="E1155">
        <v>500</v>
      </c>
      <c r="F1155" t="s">
        <v>21</v>
      </c>
      <c r="G1155">
        <v>-18</v>
      </c>
      <c r="H1155">
        <v>38970</v>
      </c>
      <c r="I1155" t="s">
        <v>22</v>
      </c>
      <c r="L1155" t="s">
        <v>493</v>
      </c>
      <c r="M1155" t="s">
        <v>49</v>
      </c>
      <c r="O1155" t="s">
        <v>531</v>
      </c>
      <c r="P1155">
        <v>42312</v>
      </c>
    </row>
    <row r="1156" spans="1:17" ht="12.75">
      <c r="A1156">
        <v>7115633</v>
      </c>
      <c r="B1156" t="s">
        <v>505</v>
      </c>
      <c r="C1156" t="s">
        <v>506</v>
      </c>
      <c r="D1156">
        <v>5</v>
      </c>
      <c r="E1156">
        <v>500</v>
      </c>
      <c r="F1156" t="s">
        <v>35</v>
      </c>
      <c r="G1156">
        <v>-13</v>
      </c>
      <c r="H1156">
        <v>40858</v>
      </c>
      <c r="I1156" t="s">
        <v>22</v>
      </c>
      <c r="J1156" t="s">
        <v>28</v>
      </c>
      <c r="L1156" t="s">
        <v>461</v>
      </c>
      <c r="M1156" t="s">
        <v>80</v>
      </c>
      <c r="N1156">
        <v>45236</v>
      </c>
      <c r="O1156" t="s">
        <v>29</v>
      </c>
      <c r="P1156">
        <v>45236</v>
      </c>
      <c r="Q1156" t="s">
        <v>137</v>
      </c>
    </row>
    <row r="1157" spans="1:17" ht="12.75">
      <c r="A1157">
        <v>7115629</v>
      </c>
      <c r="B1157" t="s">
        <v>507</v>
      </c>
      <c r="C1157" t="s">
        <v>508</v>
      </c>
      <c r="D1157">
        <v>5</v>
      </c>
      <c r="E1157">
        <v>500</v>
      </c>
      <c r="F1157" t="s">
        <v>478</v>
      </c>
      <c r="G1157">
        <v>-10</v>
      </c>
      <c r="H1157">
        <v>41903</v>
      </c>
      <c r="I1157" t="s">
        <v>32</v>
      </c>
      <c r="J1157" t="s">
        <v>28</v>
      </c>
      <c r="L1157" t="s">
        <v>501</v>
      </c>
      <c r="M1157" t="s">
        <v>61</v>
      </c>
      <c r="N1157">
        <v>45231</v>
      </c>
      <c r="O1157" t="s">
        <v>29</v>
      </c>
      <c r="P1157">
        <v>45231</v>
      </c>
      <c r="Q1157" t="s">
        <v>137</v>
      </c>
    </row>
    <row r="1158" spans="1:16" ht="12.75">
      <c r="A1158">
        <v>7112811</v>
      </c>
      <c r="B1158" t="s">
        <v>1902</v>
      </c>
      <c r="C1158" t="s">
        <v>1662</v>
      </c>
      <c r="D1158">
        <v>5</v>
      </c>
      <c r="E1158">
        <v>500</v>
      </c>
      <c r="F1158" t="s">
        <v>33</v>
      </c>
      <c r="G1158">
        <v>-16</v>
      </c>
      <c r="H1158">
        <v>39630</v>
      </c>
      <c r="I1158" t="s">
        <v>22</v>
      </c>
      <c r="L1158" t="s">
        <v>957</v>
      </c>
      <c r="M1158" t="s">
        <v>958</v>
      </c>
      <c r="O1158" t="s">
        <v>531</v>
      </c>
      <c r="P1158">
        <v>41820</v>
      </c>
    </row>
    <row r="1159" spans="1:18" ht="12.75">
      <c r="A1159">
        <v>7114106</v>
      </c>
      <c r="B1159" t="s">
        <v>75</v>
      </c>
      <c r="C1159" t="s">
        <v>1903</v>
      </c>
      <c r="D1159">
        <v>5</v>
      </c>
      <c r="E1159">
        <v>549</v>
      </c>
      <c r="F1159" t="s">
        <v>554</v>
      </c>
      <c r="G1159">
        <v>-19</v>
      </c>
      <c r="H1159">
        <v>38666</v>
      </c>
      <c r="I1159" t="s">
        <v>22</v>
      </c>
      <c r="L1159" t="s">
        <v>483</v>
      </c>
      <c r="M1159" t="s">
        <v>412</v>
      </c>
      <c r="O1159" t="s">
        <v>531</v>
      </c>
      <c r="P1159">
        <v>43034</v>
      </c>
      <c r="Q1159" t="s">
        <v>30</v>
      </c>
      <c r="R1159">
        <v>44083</v>
      </c>
    </row>
    <row r="1160" spans="1:17" ht="12.75">
      <c r="A1160">
        <v>7113751</v>
      </c>
      <c r="B1160" t="s">
        <v>75</v>
      </c>
      <c r="C1160" t="s">
        <v>168</v>
      </c>
      <c r="D1160">
        <v>6</v>
      </c>
      <c r="E1160">
        <v>670</v>
      </c>
      <c r="F1160" t="s">
        <v>39</v>
      </c>
      <c r="G1160">
        <v>-15</v>
      </c>
      <c r="H1160">
        <v>40028</v>
      </c>
      <c r="I1160" t="s">
        <v>32</v>
      </c>
      <c r="J1160" t="s">
        <v>28</v>
      </c>
      <c r="K1160" t="s">
        <v>28</v>
      </c>
      <c r="L1160" t="s">
        <v>467</v>
      </c>
      <c r="M1160" t="s">
        <v>74</v>
      </c>
      <c r="N1160">
        <v>45175</v>
      </c>
      <c r="O1160" t="s">
        <v>29</v>
      </c>
      <c r="P1160">
        <v>42648</v>
      </c>
      <c r="Q1160" t="s">
        <v>137</v>
      </c>
    </row>
    <row r="1161" spans="1:17" ht="12.75">
      <c r="A1161">
        <v>7114656</v>
      </c>
      <c r="B1161" t="s">
        <v>75</v>
      </c>
      <c r="C1161" t="s">
        <v>48</v>
      </c>
      <c r="D1161">
        <v>5</v>
      </c>
      <c r="E1161">
        <v>500</v>
      </c>
      <c r="F1161" t="s">
        <v>44</v>
      </c>
      <c r="G1161">
        <v>-11</v>
      </c>
      <c r="H1161">
        <v>41450</v>
      </c>
      <c r="I1161" t="s">
        <v>22</v>
      </c>
      <c r="J1161" t="s">
        <v>28</v>
      </c>
      <c r="K1161" t="s">
        <v>28</v>
      </c>
      <c r="L1161" t="s">
        <v>467</v>
      </c>
      <c r="M1161" t="s">
        <v>74</v>
      </c>
      <c r="N1161">
        <v>45188</v>
      </c>
      <c r="O1161" t="s">
        <v>29</v>
      </c>
      <c r="P1161">
        <v>43748</v>
      </c>
      <c r="Q1161" t="s">
        <v>137</v>
      </c>
    </row>
    <row r="1162" spans="1:17" ht="12.75">
      <c r="A1162">
        <v>7114894</v>
      </c>
      <c r="B1162" t="s">
        <v>75</v>
      </c>
      <c r="C1162" t="s">
        <v>277</v>
      </c>
      <c r="D1162">
        <v>5</v>
      </c>
      <c r="E1162">
        <v>500</v>
      </c>
      <c r="F1162" t="s">
        <v>40</v>
      </c>
      <c r="G1162">
        <v>-12</v>
      </c>
      <c r="H1162">
        <v>41005</v>
      </c>
      <c r="I1162" t="s">
        <v>22</v>
      </c>
      <c r="J1162" t="s">
        <v>28</v>
      </c>
      <c r="K1162" t="s">
        <v>28</v>
      </c>
      <c r="L1162" t="s">
        <v>467</v>
      </c>
      <c r="M1162" t="s">
        <v>74</v>
      </c>
      <c r="N1162">
        <v>45203</v>
      </c>
      <c r="O1162" t="s">
        <v>29</v>
      </c>
      <c r="P1162">
        <v>44454</v>
      </c>
      <c r="Q1162" t="s">
        <v>137</v>
      </c>
    </row>
    <row r="1163" spans="1:17" ht="12.75">
      <c r="A1163">
        <v>7113947</v>
      </c>
      <c r="B1163" t="s">
        <v>1904</v>
      </c>
      <c r="C1163" t="s">
        <v>821</v>
      </c>
      <c r="D1163">
        <v>5</v>
      </c>
      <c r="E1163">
        <v>500</v>
      </c>
      <c r="F1163" t="s">
        <v>25</v>
      </c>
      <c r="G1163">
        <v>-17</v>
      </c>
      <c r="H1163">
        <v>39156</v>
      </c>
      <c r="I1163" t="s">
        <v>32</v>
      </c>
      <c r="L1163" t="s">
        <v>468</v>
      </c>
      <c r="M1163" t="s">
        <v>83</v>
      </c>
      <c r="O1163" t="s">
        <v>531</v>
      </c>
      <c r="P1163">
        <v>42903</v>
      </c>
      <c r="Q1163" t="s">
        <v>577</v>
      </c>
    </row>
    <row r="1164" spans="1:17" ht="12.75">
      <c r="A1164">
        <v>7115334</v>
      </c>
      <c r="B1164" t="s">
        <v>335</v>
      </c>
      <c r="C1164" t="s">
        <v>336</v>
      </c>
      <c r="D1164">
        <v>5</v>
      </c>
      <c r="E1164">
        <v>500</v>
      </c>
      <c r="F1164" t="s">
        <v>21</v>
      </c>
      <c r="G1164">
        <v>-18</v>
      </c>
      <c r="H1164">
        <v>38801</v>
      </c>
      <c r="I1164" t="s">
        <v>22</v>
      </c>
      <c r="J1164" t="s">
        <v>28</v>
      </c>
      <c r="K1164" t="s">
        <v>28</v>
      </c>
      <c r="L1164" t="s">
        <v>471</v>
      </c>
      <c r="M1164" t="s">
        <v>91</v>
      </c>
      <c r="N1164">
        <v>45177</v>
      </c>
      <c r="O1164" t="s">
        <v>29</v>
      </c>
      <c r="P1164">
        <v>44854</v>
      </c>
      <c r="Q1164" t="s">
        <v>137</v>
      </c>
    </row>
    <row r="1165" spans="1:17" ht="12.75">
      <c r="A1165">
        <v>7115333</v>
      </c>
      <c r="B1165" t="s">
        <v>335</v>
      </c>
      <c r="C1165" t="s">
        <v>509</v>
      </c>
      <c r="D1165">
        <v>5</v>
      </c>
      <c r="E1165">
        <v>500</v>
      </c>
      <c r="F1165" t="s">
        <v>478</v>
      </c>
      <c r="G1165">
        <v>-10</v>
      </c>
      <c r="H1165">
        <v>41802</v>
      </c>
      <c r="I1165" t="s">
        <v>22</v>
      </c>
      <c r="J1165" t="s">
        <v>28</v>
      </c>
      <c r="K1165" t="s">
        <v>51</v>
      </c>
      <c r="L1165" t="s">
        <v>471</v>
      </c>
      <c r="M1165" t="s">
        <v>91</v>
      </c>
      <c r="N1165">
        <v>45177</v>
      </c>
      <c r="O1165" t="s">
        <v>29</v>
      </c>
      <c r="P1165">
        <v>44854</v>
      </c>
      <c r="Q1165" t="s">
        <v>137</v>
      </c>
    </row>
    <row r="1166" spans="1:18" ht="12.75">
      <c r="A1166">
        <v>7114615</v>
      </c>
      <c r="B1166" t="s">
        <v>335</v>
      </c>
      <c r="C1166" t="s">
        <v>1905</v>
      </c>
      <c r="D1166">
        <v>5</v>
      </c>
      <c r="E1166">
        <v>500</v>
      </c>
      <c r="F1166" t="s">
        <v>33</v>
      </c>
      <c r="G1166">
        <v>-16</v>
      </c>
      <c r="H1166">
        <v>39703</v>
      </c>
      <c r="I1166" t="s">
        <v>22</v>
      </c>
      <c r="L1166" t="s">
        <v>471</v>
      </c>
      <c r="M1166" t="s">
        <v>91</v>
      </c>
      <c r="O1166" t="s">
        <v>531</v>
      </c>
      <c r="P1166">
        <v>43738</v>
      </c>
      <c r="Q1166" t="s">
        <v>30</v>
      </c>
      <c r="R1166">
        <v>43727</v>
      </c>
    </row>
    <row r="1167" spans="1:16" ht="12.75">
      <c r="A1167">
        <v>7113103</v>
      </c>
      <c r="B1167" t="s">
        <v>1906</v>
      </c>
      <c r="C1167" t="s">
        <v>1907</v>
      </c>
      <c r="D1167">
        <v>5</v>
      </c>
      <c r="E1167">
        <v>500</v>
      </c>
      <c r="F1167" t="s">
        <v>21</v>
      </c>
      <c r="G1167">
        <v>-18</v>
      </c>
      <c r="H1167">
        <v>39060</v>
      </c>
      <c r="I1167" t="s">
        <v>22</v>
      </c>
      <c r="L1167" t="s">
        <v>468</v>
      </c>
      <c r="M1167" t="s">
        <v>83</v>
      </c>
      <c r="O1167" t="s">
        <v>531</v>
      </c>
      <c r="P1167">
        <v>42047</v>
      </c>
    </row>
    <row r="1168" spans="1:17" ht="12.75">
      <c r="A1168">
        <v>7113233</v>
      </c>
      <c r="B1168" t="s">
        <v>1908</v>
      </c>
      <c r="C1168" t="s">
        <v>180</v>
      </c>
      <c r="D1168">
        <v>5</v>
      </c>
      <c r="E1168">
        <v>500</v>
      </c>
      <c r="F1168" t="s">
        <v>25</v>
      </c>
      <c r="G1168">
        <v>-17</v>
      </c>
      <c r="H1168">
        <v>39335</v>
      </c>
      <c r="I1168" t="s">
        <v>22</v>
      </c>
      <c r="L1168" t="s">
        <v>468</v>
      </c>
      <c r="M1168" t="s">
        <v>83</v>
      </c>
      <c r="O1168" t="s">
        <v>531</v>
      </c>
      <c r="P1168">
        <v>42145</v>
      </c>
      <c r="Q1168" t="s">
        <v>577</v>
      </c>
    </row>
    <row r="1169" spans="1:18" ht="12.75">
      <c r="A1169">
        <v>7114100</v>
      </c>
      <c r="B1169" t="s">
        <v>81</v>
      </c>
      <c r="C1169" t="s">
        <v>82</v>
      </c>
      <c r="D1169">
        <v>8</v>
      </c>
      <c r="E1169">
        <v>877</v>
      </c>
      <c r="F1169" t="s">
        <v>25</v>
      </c>
      <c r="G1169">
        <v>-17</v>
      </c>
      <c r="H1169">
        <v>39253</v>
      </c>
      <c r="I1169" t="s">
        <v>22</v>
      </c>
      <c r="J1169" t="s">
        <v>28</v>
      </c>
      <c r="K1169" t="s">
        <v>28</v>
      </c>
      <c r="L1169" t="s">
        <v>461</v>
      </c>
      <c r="M1169" t="s">
        <v>80</v>
      </c>
      <c r="N1169">
        <v>45183</v>
      </c>
      <c r="O1169" t="s">
        <v>29</v>
      </c>
      <c r="P1169">
        <v>43029</v>
      </c>
      <c r="Q1169" t="s">
        <v>30</v>
      </c>
      <c r="R1169">
        <v>45139</v>
      </c>
    </row>
    <row r="1170" spans="1:17" ht="12.75">
      <c r="A1170">
        <v>7113282</v>
      </c>
      <c r="B1170" t="s">
        <v>1909</v>
      </c>
      <c r="C1170" t="s">
        <v>620</v>
      </c>
      <c r="D1170">
        <v>5</v>
      </c>
      <c r="E1170">
        <v>500</v>
      </c>
      <c r="F1170" t="s">
        <v>21</v>
      </c>
      <c r="G1170">
        <v>-18</v>
      </c>
      <c r="H1170">
        <v>38721</v>
      </c>
      <c r="I1170" t="s">
        <v>22</v>
      </c>
      <c r="L1170" t="s">
        <v>468</v>
      </c>
      <c r="M1170" t="s">
        <v>83</v>
      </c>
      <c r="O1170" t="s">
        <v>531</v>
      </c>
      <c r="P1170">
        <v>42172</v>
      </c>
      <c r="Q1170" t="s">
        <v>577</v>
      </c>
    </row>
    <row r="1171" spans="1:16" ht="12.75">
      <c r="A1171">
        <v>7111489</v>
      </c>
      <c r="B1171" t="s">
        <v>768</v>
      </c>
      <c r="C1171" t="s">
        <v>150</v>
      </c>
      <c r="D1171">
        <v>5</v>
      </c>
      <c r="E1171">
        <v>500</v>
      </c>
      <c r="F1171" t="s">
        <v>554</v>
      </c>
      <c r="G1171">
        <v>-19</v>
      </c>
      <c r="H1171">
        <v>38591</v>
      </c>
      <c r="I1171" t="s">
        <v>22</v>
      </c>
      <c r="L1171" t="s">
        <v>1065</v>
      </c>
      <c r="M1171" t="s">
        <v>1066</v>
      </c>
      <c r="O1171" t="s">
        <v>531</v>
      </c>
      <c r="P1171">
        <v>40893</v>
      </c>
    </row>
    <row r="1172" spans="1:17" ht="12.75">
      <c r="A1172">
        <v>7115251</v>
      </c>
      <c r="B1172" t="s">
        <v>768</v>
      </c>
      <c r="C1172" t="s">
        <v>769</v>
      </c>
      <c r="D1172">
        <v>5</v>
      </c>
      <c r="E1172">
        <v>500</v>
      </c>
      <c r="F1172" t="s">
        <v>35</v>
      </c>
      <c r="G1172">
        <v>-13</v>
      </c>
      <c r="H1172">
        <v>40820</v>
      </c>
      <c r="I1172" t="s">
        <v>22</v>
      </c>
      <c r="K1172" t="s">
        <v>51</v>
      </c>
      <c r="L1172" t="s">
        <v>466</v>
      </c>
      <c r="M1172" t="s">
        <v>87</v>
      </c>
      <c r="O1172" t="s">
        <v>531</v>
      </c>
      <c r="P1172">
        <v>44835</v>
      </c>
      <c r="Q1172" t="s">
        <v>137</v>
      </c>
    </row>
    <row r="1173" spans="1:17" ht="12.75">
      <c r="A1173">
        <v>7114970</v>
      </c>
      <c r="B1173" t="s">
        <v>770</v>
      </c>
      <c r="C1173" t="s">
        <v>56</v>
      </c>
      <c r="D1173">
        <v>5</v>
      </c>
      <c r="E1173">
        <v>500</v>
      </c>
      <c r="F1173" t="s">
        <v>40</v>
      </c>
      <c r="G1173">
        <v>-12</v>
      </c>
      <c r="H1173">
        <v>41172</v>
      </c>
      <c r="I1173" t="s">
        <v>22</v>
      </c>
      <c r="K1173" t="s">
        <v>28</v>
      </c>
      <c r="L1173" t="s">
        <v>476</v>
      </c>
      <c r="M1173" t="s">
        <v>69</v>
      </c>
      <c r="O1173" t="s">
        <v>531</v>
      </c>
      <c r="P1173">
        <v>44473</v>
      </c>
      <c r="Q1173" t="s">
        <v>137</v>
      </c>
    </row>
    <row r="1174" spans="1:16" ht="12.75">
      <c r="A1174">
        <v>7113552</v>
      </c>
      <c r="B1174" t="s">
        <v>1910</v>
      </c>
      <c r="C1174" t="s">
        <v>621</v>
      </c>
      <c r="D1174">
        <v>5</v>
      </c>
      <c r="E1174">
        <v>500</v>
      </c>
      <c r="F1174" t="s">
        <v>21</v>
      </c>
      <c r="G1174">
        <v>-18</v>
      </c>
      <c r="H1174">
        <v>39044</v>
      </c>
      <c r="I1174" t="s">
        <v>32</v>
      </c>
      <c r="L1174" t="s">
        <v>468</v>
      </c>
      <c r="M1174" t="s">
        <v>83</v>
      </c>
      <c r="O1174" t="s">
        <v>531</v>
      </c>
      <c r="P1174">
        <v>42411</v>
      </c>
    </row>
    <row r="1175" spans="1:17" ht="12.75">
      <c r="A1175">
        <v>7115696</v>
      </c>
      <c r="B1175" t="s">
        <v>771</v>
      </c>
      <c r="C1175" t="s">
        <v>772</v>
      </c>
      <c r="D1175">
        <v>5</v>
      </c>
      <c r="E1175">
        <v>500</v>
      </c>
      <c r="F1175" t="s">
        <v>35</v>
      </c>
      <c r="G1175">
        <v>-13</v>
      </c>
      <c r="H1175">
        <v>40563</v>
      </c>
      <c r="I1175" t="s">
        <v>22</v>
      </c>
      <c r="J1175" t="s">
        <v>28</v>
      </c>
      <c r="L1175" t="s">
        <v>461</v>
      </c>
      <c r="M1175" t="s">
        <v>80</v>
      </c>
      <c r="N1175">
        <v>45271</v>
      </c>
      <c r="O1175" t="s">
        <v>29</v>
      </c>
      <c r="P1175">
        <v>45271</v>
      </c>
      <c r="Q1175" t="s">
        <v>137</v>
      </c>
    </row>
    <row r="1176" spans="1:18" ht="12.75">
      <c r="A1176">
        <v>7114090</v>
      </c>
      <c r="B1176" t="s">
        <v>1911</v>
      </c>
      <c r="C1176" t="s">
        <v>1623</v>
      </c>
      <c r="D1176">
        <v>5</v>
      </c>
      <c r="E1176">
        <v>500</v>
      </c>
      <c r="F1176" t="s">
        <v>35</v>
      </c>
      <c r="G1176">
        <v>-13</v>
      </c>
      <c r="H1176">
        <v>40855</v>
      </c>
      <c r="I1176" t="s">
        <v>22</v>
      </c>
      <c r="L1176" t="s">
        <v>473</v>
      </c>
      <c r="M1176" t="s">
        <v>97</v>
      </c>
      <c r="O1176" t="s">
        <v>531</v>
      </c>
      <c r="P1176">
        <v>43026</v>
      </c>
      <c r="Q1176" t="s">
        <v>30</v>
      </c>
      <c r="R1176">
        <v>43013</v>
      </c>
    </row>
    <row r="1177" spans="1:16" ht="12.75">
      <c r="A1177">
        <v>7112291</v>
      </c>
      <c r="B1177" t="s">
        <v>1912</v>
      </c>
      <c r="C1177" t="s">
        <v>1913</v>
      </c>
      <c r="D1177">
        <v>5</v>
      </c>
      <c r="E1177">
        <v>500</v>
      </c>
      <c r="F1177" t="s">
        <v>554</v>
      </c>
      <c r="G1177">
        <v>-19</v>
      </c>
      <c r="H1177">
        <v>38395</v>
      </c>
      <c r="I1177" t="s">
        <v>22</v>
      </c>
      <c r="L1177" t="s">
        <v>468</v>
      </c>
      <c r="M1177" t="s">
        <v>83</v>
      </c>
      <c r="O1177" t="s">
        <v>531</v>
      </c>
      <c r="P1177">
        <v>41442</v>
      </c>
    </row>
    <row r="1178" spans="1:16" ht="12.75">
      <c r="A1178">
        <v>7111590</v>
      </c>
      <c r="B1178" t="s">
        <v>1914</v>
      </c>
      <c r="C1178" t="s">
        <v>1915</v>
      </c>
      <c r="D1178">
        <v>5</v>
      </c>
      <c r="E1178">
        <v>500</v>
      </c>
      <c r="F1178" t="s">
        <v>554</v>
      </c>
      <c r="G1178">
        <v>-19</v>
      </c>
      <c r="H1178">
        <v>38589</v>
      </c>
      <c r="I1178" t="s">
        <v>32</v>
      </c>
      <c r="L1178" t="s">
        <v>468</v>
      </c>
      <c r="M1178" t="s">
        <v>83</v>
      </c>
      <c r="O1178" t="s">
        <v>531</v>
      </c>
      <c r="P1178">
        <v>40961</v>
      </c>
    </row>
    <row r="1179" spans="1:16" ht="12.75">
      <c r="A1179">
        <v>7111576</v>
      </c>
      <c r="B1179" t="s">
        <v>1914</v>
      </c>
      <c r="C1179" t="s">
        <v>663</v>
      </c>
      <c r="D1179">
        <v>5</v>
      </c>
      <c r="E1179">
        <v>500</v>
      </c>
      <c r="F1179" t="s">
        <v>21</v>
      </c>
      <c r="G1179">
        <v>-18</v>
      </c>
      <c r="H1179">
        <v>38946</v>
      </c>
      <c r="I1179" t="s">
        <v>22</v>
      </c>
      <c r="L1179" t="s">
        <v>468</v>
      </c>
      <c r="M1179" t="s">
        <v>83</v>
      </c>
      <c r="O1179" t="s">
        <v>531</v>
      </c>
      <c r="P1179">
        <v>40961</v>
      </c>
    </row>
    <row r="1180" spans="1:16" ht="12.75">
      <c r="A1180">
        <v>7110455</v>
      </c>
      <c r="B1180" t="s">
        <v>1916</v>
      </c>
      <c r="C1180" t="s">
        <v>1917</v>
      </c>
      <c r="D1180">
        <v>5</v>
      </c>
      <c r="E1180">
        <v>500</v>
      </c>
      <c r="F1180" t="s">
        <v>554</v>
      </c>
      <c r="G1180">
        <v>-19</v>
      </c>
      <c r="H1180">
        <v>38639</v>
      </c>
      <c r="I1180" t="s">
        <v>32</v>
      </c>
      <c r="L1180" t="s">
        <v>957</v>
      </c>
      <c r="M1180" t="s">
        <v>958</v>
      </c>
      <c r="O1180" t="s">
        <v>531</v>
      </c>
      <c r="P1180">
        <v>40344</v>
      </c>
    </row>
    <row r="1181" spans="1:17" ht="12.75">
      <c r="A1181">
        <v>7115090</v>
      </c>
      <c r="B1181" t="s">
        <v>1918</v>
      </c>
      <c r="C1181" t="s">
        <v>34</v>
      </c>
      <c r="D1181">
        <v>5</v>
      </c>
      <c r="E1181">
        <v>500</v>
      </c>
      <c r="F1181" t="s">
        <v>35</v>
      </c>
      <c r="G1181">
        <v>-13</v>
      </c>
      <c r="H1181">
        <v>40804</v>
      </c>
      <c r="I1181" t="s">
        <v>22</v>
      </c>
      <c r="L1181" t="s">
        <v>466</v>
      </c>
      <c r="M1181" t="s">
        <v>87</v>
      </c>
      <c r="O1181" t="s">
        <v>531</v>
      </c>
      <c r="P1181">
        <v>44534</v>
      </c>
      <c r="Q1181" t="s">
        <v>137</v>
      </c>
    </row>
    <row r="1182" spans="1:18" ht="12.75">
      <c r="A1182">
        <v>7113896</v>
      </c>
      <c r="B1182" t="s">
        <v>1919</v>
      </c>
      <c r="C1182" t="s">
        <v>56</v>
      </c>
      <c r="D1182">
        <v>5</v>
      </c>
      <c r="E1182">
        <v>500</v>
      </c>
      <c r="F1182" t="s">
        <v>39</v>
      </c>
      <c r="G1182">
        <v>-15</v>
      </c>
      <c r="H1182">
        <v>39863</v>
      </c>
      <c r="I1182" t="s">
        <v>22</v>
      </c>
      <c r="L1182" t="s">
        <v>501</v>
      </c>
      <c r="M1182" t="s">
        <v>61</v>
      </c>
      <c r="O1182" t="s">
        <v>531</v>
      </c>
      <c r="P1182">
        <v>42822</v>
      </c>
      <c r="Q1182" t="s">
        <v>30</v>
      </c>
      <c r="R1182">
        <v>42772</v>
      </c>
    </row>
    <row r="1183" spans="1:16" ht="12.75">
      <c r="A1183">
        <v>7112486</v>
      </c>
      <c r="B1183" t="s">
        <v>1920</v>
      </c>
      <c r="C1183" t="s">
        <v>161</v>
      </c>
      <c r="D1183">
        <v>5</v>
      </c>
      <c r="E1183">
        <v>500</v>
      </c>
      <c r="F1183" t="s">
        <v>554</v>
      </c>
      <c r="G1183">
        <v>-19</v>
      </c>
      <c r="H1183">
        <v>38681</v>
      </c>
      <c r="I1183" t="s">
        <v>22</v>
      </c>
      <c r="L1183" t="s">
        <v>474</v>
      </c>
      <c r="M1183" t="s">
        <v>100</v>
      </c>
      <c r="O1183" t="s">
        <v>531</v>
      </c>
      <c r="P1183">
        <v>41562</v>
      </c>
    </row>
    <row r="1184" spans="1:16" ht="12.75">
      <c r="A1184">
        <v>7111146</v>
      </c>
      <c r="B1184" t="s">
        <v>1921</v>
      </c>
      <c r="C1184" t="s">
        <v>1922</v>
      </c>
      <c r="D1184">
        <v>5</v>
      </c>
      <c r="E1184">
        <v>500</v>
      </c>
      <c r="F1184" t="s">
        <v>21</v>
      </c>
      <c r="G1184">
        <v>-18</v>
      </c>
      <c r="H1184">
        <v>38739</v>
      </c>
      <c r="I1184" t="s">
        <v>22</v>
      </c>
      <c r="L1184" t="s">
        <v>501</v>
      </c>
      <c r="M1184" t="s">
        <v>61</v>
      </c>
      <c r="O1184" t="s">
        <v>531</v>
      </c>
      <c r="P1184">
        <v>40710</v>
      </c>
    </row>
    <row r="1185" spans="1:16" ht="12.75">
      <c r="A1185">
        <v>7112512</v>
      </c>
      <c r="B1185" t="s">
        <v>1923</v>
      </c>
      <c r="C1185" t="s">
        <v>150</v>
      </c>
      <c r="D1185">
        <v>5</v>
      </c>
      <c r="E1185">
        <v>500</v>
      </c>
      <c r="F1185" t="s">
        <v>25</v>
      </c>
      <c r="G1185">
        <v>-17</v>
      </c>
      <c r="H1185">
        <v>39137</v>
      </c>
      <c r="I1185" t="s">
        <v>22</v>
      </c>
      <c r="L1185" t="s">
        <v>466</v>
      </c>
      <c r="M1185" t="s">
        <v>87</v>
      </c>
      <c r="O1185" t="s">
        <v>531</v>
      </c>
      <c r="P1185">
        <v>41585</v>
      </c>
    </row>
    <row r="1186" spans="1:18" ht="12.75">
      <c r="A1186">
        <v>7114403</v>
      </c>
      <c r="B1186" t="s">
        <v>1923</v>
      </c>
      <c r="C1186" t="s">
        <v>1434</v>
      </c>
      <c r="D1186">
        <v>5</v>
      </c>
      <c r="E1186">
        <v>500</v>
      </c>
      <c r="F1186" t="s">
        <v>25</v>
      </c>
      <c r="G1186">
        <v>-17</v>
      </c>
      <c r="H1186">
        <v>39415</v>
      </c>
      <c r="I1186" t="s">
        <v>22</v>
      </c>
      <c r="L1186" t="s">
        <v>468</v>
      </c>
      <c r="M1186" t="s">
        <v>83</v>
      </c>
      <c r="O1186" t="s">
        <v>531</v>
      </c>
      <c r="P1186">
        <v>43410</v>
      </c>
      <c r="Q1186" t="s">
        <v>30</v>
      </c>
      <c r="R1186">
        <v>43369</v>
      </c>
    </row>
    <row r="1187" spans="1:16" ht="12.75">
      <c r="A1187">
        <v>7112615</v>
      </c>
      <c r="B1187" t="s">
        <v>1923</v>
      </c>
      <c r="C1187" t="s">
        <v>161</v>
      </c>
      <c r="D1187">
        <v>5</v>
      </c>
      <c r="E1187">
        <v>500</v>
      </c>
      <c r="F1187" t="s">
        <v>21</v>
      </c>
      <c r="G1187">
        <v>-18</v>
      </c>
      <c r="H1187">
        <v>38789</v>
      </c>
      <c r="I1187" t="s">
        <v>22</v>
      </c>
      <c r="L1187" t="s">
        <v>468</v>
      </c>
      <c r="M1187" t="s">
        <v>83</v>
      </c>
      <c r="O1187" t="s">
        <v>531</v>
      </c>
      <c r="P1187">
        <v>41639</v>
      </c>
    </row>
    <row r="1188" spans="1:16" ht="12.75">
      <c r="A1188">
        <v>7111350</v>
      </c>
      <c r="B1188" t="s">
        <v>1924</v>
      </c>
      <c r="C1188" t="s">
        <v>1440</v>
      </c>
      <c r="D1188">
        <v>5</v>
      </c>
      <c r="E1188">
        <v>500</v>
      </c>
      <c r="F1188" t="s">
        <v>25</v>
      </c>
      <c r="G1188">
        <v>-17</v>
      </c>
      <c r="H1188">
        <v>39085</v>
      </c>
      <c r="I1188" t="s">
        <v>32</v>
      </c>
      <c r="L1188" t="s">
        <v>468</v>
      </c>
      <c r="M1188" t="s">
        <v>83</v>
      </c>
      <c r="O1188" t="s">
        <v>531</v>
      </c>
      <c r="P1188">
        <v>40822</v>
      </c>
    </row>
    <row r="1189" spans="1:17" ht="12.75">
      <c r="A1189">
        <v>7115489</v>
      </c>
      <c r="B1189" t="s">
        <v>773</v>
      </c>
      <c r="C1189" t="s">
        <v>38</v>
      </c>
      <c r="D1189">
        <v>5</v>
      </c>
      <c r="E1189">
        <v>500</v>
      </c>
      <c r="F1189" t="s">
        <v>478</v>
      </c>
      <c r="G1189">
        <v>-10</v>
      </c>
      <c r="H1189">
        <v>41934</v>
      </c>
      <c r="I1189" t="s">
        <v>22</v>
      </c>
      <c r="J1189" t="s">
        <v>51</v>
      </c>
      <c r="L1189" t="s">
        <v>465</v>
      </c>
      <c r="M1189" t="s">
        <v>213</v>
      </c>
      <c r="N1189">
        <v>45180</v>
      </c>
      <c r="O1189" t="s">
        <v>29</v>
      </c>
      <c r="P1189">
        <v>45180</v>
      </c>
      <c r="Q1189" t="s">
        <v>137</v>
      </c>
    </row>
    <row r="1190" spans="1:16" ht="12.75">
      <c r="A1190">
        <v>7112812</v>
      </c>
      <c r="B1190" t="s">
        <v>1925</v>
      </c>
      <c r="C1190" t="s">
        <v>1926</v>
      </c>
      <c r="D1190">
        <v>5</v>
      </c>
      <c r="E1190">
        <v>500</v>
      </c>
      <c r="F1190" t="s">
        <v>33</v>
      </c>
      <c r="G1190">
        <v>-16</v>
      </c>
      <c r="H1190">
        <v>39750</v>
      </c>
      <c r="I1190" t="s">
        <v>22</v>
      </c>
      <c r="L1190" t="s">
        <v>957</v>
      </c>
      <c r="M1190" t="s">
        <v>958</v>
      </c>
      <c r="O1190" t="s">
        <v>531</v>
      </c>
      <c r="P1190">
        <v>41820</v>
      </c>
    </row>
    <row r="1191" spans="1:16" ht="12.75">
      <c r="A1191">
        <v>7112813</v>
      </c>
      <c r="B1191" t="s">
        <v>1927</v>
      </c>
      <c r="C1191" t="s">
        <v>283</v>
      </c>
      <c r="D1191">
        <v>5</v>
      </c>
      <c r="E1191">
        <v>500</v>
      </c>
      <c r="F1191" t="s">
        <v>39</v>
      </c>
      <c r="G1191">
        <v>-15</v>
      </c>
      <c r="H1191">
        <v>39940</v>
      </c>
      <c r="I1191" t="s">
        <v>32</v>
      </c>
      <c r="L1191" t="s">
        <v>957</v>
      </c>
      <c r="M1191" t="s">
        <v>958</v>
      </c>
      <c r="O1191" t="s">
        <v>531</v>
      </c>
      <c r="P1191">
        <v>41820</v>
      </c>
    </row>
    <row r="1192" spans="1:18" ht="12.75">
      <c r="A1192">
        <v>7114156</v>
      </c>
      <c r="B1192" t="s">
        <v>1928</v>
      </c>
      <c r="C1192" t="s">
        <v>534</v>
      </c>
      <c r="D1192">
        <v>5</v>
      </c>
      <c r="E1192">
        <v>500</v>
      </c>
      <c r="F1192" t="s">
        <v>554</v>
      </c>
      <c r="G1192">
        <v>-19</v>
      </c>
      <c r="H1192">
        <v>38365</v>
      </c>
      <c r="I1192" t="s">
        <v>22</v>
      </c>
      <c r="L1192" t="s">
        <v>501</v>
      </c>
      <c r="M1192" t="s">
        <v>61</v>
      </c>
      <c r="O1192" t="s">
        <v>531</v>
      </c>
      <c r="P1192">
        <v>43069</v>
      </c>
      <c r="Q1192" t="s">
        <v>30</v>
      </c>
      <c r="R1192">
        <v>43047</v>
      </c>
    </row>
    <row r="1193" spans="1:18" ht="12.75">
      <c r="A1193">
        <v>7113782</v>
      </c>
      <c r="B1193" t="s">
        <v>1929</v>
      </c>
      <c r="C1193" t="s">
        <v>290</v>
      </c>
      <c r="D1193">
        <v>5</v>
      </c>
      <c r="E1193">
        <v>500</v>
      </c>
      <c r="F1193" t="s">
        <v>25</v>
      </c>
      <c r="G1193">
        <v>-17</v>
      </c>
      <c r="H1193">
        <v>39240</v>
      </c>
      <c r="I1193" t="s">
        <v>22</v>
      </c>
      <c r="L1193" t="s">
        <v>464</v>
      </c>
      <c r="M1193" t="s">
        <v>23</v>
      </c>
      <c r="O1193" t="s">
        <v>531</v>
      </c>
      <c r="P1193">
        <v>42656</v>
      </c>
      <c r="Q1193" t="s">
        <v>30</v>
      </c>
      <c r="R1193">
        <v>42647</v>
      </c>
    </row>
    <row r="1194" spans="1:16" ht="12.75">
      <c r="A1194">
        <v>7112341</v>
      </c>
      <c r="B1194" t="s">
        <v>1930</v>
      </c>
      <c r="C1194" t="s">
        <v>1931</v>
      </c>
      <c r="D1194">
        <v>5</v>
      </c>
      <c r="E1194">
        <v>500</v>
      </c>
      <c r="F1194" t="s">
        <v>21</v>
      </c>
      <c r="G1194">
        <v>-18</v>
      </c>
      <c r="H1194">
        <v>38942</v>
      </c>
      <c r="I1194" t="s">
        <v>22</v>
      </c>
      <c r="L1194" t="s">
        <v>957</v>
      </c>
      <c r="M1194" t="s">
        <v>958</v>
      </c>
      <c r="O1194" t="s">
        <v>531</v>
      </c>
      <c r="P1194">
        <v>41444</v>
      </c>
    </row>
    <row r="1195" spans="1:18" ht="12.75">
      <c r="A1195">
        <v>2113224</v>
      </c>
      <c r="B1195" t="s">
        <v>1932</v>
      </c>
      <c r="C1195" t="s">
        <v>395</v>
      </c>
      <c r="D1195">
        <v>5</v>
      </c>
      <c r="E1195">
        <v>500</v>
      </c>
      <c r="F1195" t="s">
        <v>39</v>
      </c>
      <c r="G1195">
        <v>-15</v>
      </c>
      <c r="H1195">
        <v>39994</v>
      </c>
      <c r="I1195" t="s">
        <v>22</v>
      </c>
      <c r="L1195" t="s">
        <v>489</v>
      </c>
      <c r="M1195" t="s">
        <v>349</v>
      </c>
      <c r="O1195" t="s">
        <v>531</v>
      </c>
      <c r="P1195">
        <v>43811</v>
      </c>
      <c r="Q1195" t="s">
        <v>30</v>
      </c>
      <c r="R1195">
        <v>43796</v>
      </c>
    </row>
    <row r="1196" spans="1:17" ht="12.75">
      <c r="A1196">
        <v>7115019</v>
      </c>
      <c r="B1196" t="s">
        <v>774</v>
      </c>
      <c r="C1196" t="s">
        <v>775</v>
      </c>
      <c r="D1196">
        <v>5</v>
      </c>
      <c r="E1196">
        <v>500</v>
      </c>
      <c r="F1196" t="s">
        <v>40</v>
      </c>
      <c r="G1196">
        <v>-12</v>
      </c>
      <c r="H1196">
        <v>41018</v>
      </c>
      <c r="I1196" t="s">
        <v>22</v>
      </c>
      <c r="K1196" t="s">
        <v>51</v>
      </c>
      <c r="L1196" t="s">
        <v>472</v>
      </c>
      <c r="M1196" t="s">
        <v>64</v>
      </c>
      <c r="O1196" t="s">
        <v>531</v>
      </c>
      <c r="P1196">
        <v>44490</v>
      </c>
      <c r="Q1196" t="s">
        <v>137</v>
      </c>
    </row>
    <row r="1197" spans="1:16" ht="12.75">
      <c r="A1197">
        <v>7111752</v>
      </c>
      <c r="B1197" t="s">
        <v>1933</v>
      </c>
      <c r="C1197" t="s">
        <v>1934</v>
      </c>
      <c r="D1197">
        <v>5</v>
      </c>
      <c r="E1197">
        <v>500</v>
      </c>
      <c r="F1197" t="s">
        <v>554</v>
      </c>
      <c r="G1197">
        <v>-19</v>
      </c>
      <c r="H1197">
        <v>38433</v>
      </c>
      <c r="I1197" t="s">
        <v>22</v>
      </c>
      <c r="L1197" t="s">
        <v>468</v>
      </c>
      <c r="M1197" t="s">
        <v>83</v>
      </c>
      <c r="O1197" t="s">
        <v>531</v>
      </c>
      <c r="P1197">
        <v>41068</v>
      </c>
    </row>
    <row r="1198" spans="1:16" ht="12.75">
      <c r="A1198">
        <v>7112694</v>
      </c>
      <c r="B1198" t="s">
        <v>1935</v>
      </c>
      <c r="C1198" t="s">
        <v>1936</v>
      </c>
      <c r="D1198">
        <v>5</v>
      </c>
      <c r="E1198">
        <v>500</v>
      </c>
      <c r="F1198" t="s">
        <v>554</v>
      </c>
      <c r="G1198">
        <v>-19</v>
      </c>
      <c r="H1198">
        <v>38614</v>
      </c>
      <c r="I1198" t="s">
        <v>22</v>
      </c>
      <c r="L1198" t="s">
        <v>468</v>
      </c>
      <c r="M1198" t="s">
        <v>83</v>
      </c>
      <c r="O1198" t="s">
        <v>531</v>
      </c>
      <c r="P1198">
        <v>41703</v>
      </c>
    </row>
    <row r="1199" spans="1:16" ht="12.75">
      <c r="A1199">
        <v>7113104</v>
      </c>
      <c r="B1199" t="s">
        <v>1937</v>
      </c>
      <c r="C1199" t="s">
        <v>1938</v>
      </c>
      <c r="D1199">
        <v>5</v>
      </c>
      <c r="E1199">
        <v>500</v>
      </c>
      <c r="F1199" t="s">
        <v>25</v>
      </c>
      <c r="G1199">
        <v>-17</v>
      </c>
      <c r="H1199">
        <v>39333</v>
      </c>
      <c r="I1199" t="s">
        <v>32</v>
      </c>
      <c r="L1199" t="s">
        <v>468</v>
      </c>
      <c r="M1199" t="s">
        <v>83</v>
      </c>
      <c r="O1199" t="s">
        <v>531</v>
      </c>
      <c r="P1199">
        <v>42047</v>
      </c>
    </row>
    <row r="1200" spans="1:16" ht="12.75">
      <c r="A1200">
        <v>7113393</v>
      </c>
      <c r="B1200" t="s">
        <v>1939</v>
      </c>
      <c r="C1200" t="s">
        <v>1940</v>
      </c>
      <c r="D1200">
        <v>5</v>
      </c>
      <c r="E1200">
        <v>500</v>
      </c>
      <c r="F1200" t="s">
        <v>25</v>
      </c>
      <c r="G1200">
        <v>-17</v>
      </c>
      <c r="H1200">
        <v>39144</v>
      </c>
      <c r="I1200" t="s">
        <v>22</v>
      </c>
      <c r="L1200" t="s">
        <v>466</v>
      </c>
      <c r="M1200" t="s">
        <v>87</v>
      </c>
      <c r="O1200" t="s">
        <v>531</v>
      </c>
      <c r="P1200">
        <v>42285</v>
      </c>
    </row>
    <row r="1201" spans="1:17" ht="12.75">
      <c r="A1201">
        <v>7114623</v>
      </c>
      <c r="B1201" t="s">
        <v>403</v>
      </c>
      <c r="C1201" t="s">
        <v>180</v>
      </c>
      <c r="D1201">
        <v>5</v>
      </c>
      <c r="E1201">
        <v>500</v>
      </c>
      <c r="F1201" t="s">
        <v>25</v>
      </c>
      <c r="G1201">
        <v>-17</v>
      </c>
      <c r="H1201">
        <v>39324</v>
      </c>
      <c r="I1201" t="s">
        <v>22</v>
      </c>
      <c r="J1201" t="s">
        <v>28</v>
      </c>
      <c r="L1201" t="s">
        <v>486</v>
      </c>
      <c r="M1201" t="s">
        <v>78</v>
      </c>
      <c r="N1201">
        <v>45191</v>
      </c>
      <c r="O1201" t="s">
        <v>29</v>
      </c>
      <c r="P1201">
        <v>43741</v>
      </c>
      <c r="Q1201" t="s">
        <v>137</v>
      </c>
    </row>
    <row r="1202" spans="1:16" ht="12.75">
      <c r="A1202">
        <v>7110456</v>
      </c>
      <c r="B1202" t="s">
        <v>1941</v>
      </c>
      <c r="C1202" t="s">
        <v>1926</v>
      </c>
      <c r="D1202">
        <v>5</v>
      </c>
      <c r="E1202">
        <v>500</v>
      </c>
      <c r="F1202" t="s">
        <v>21</v>
      </c>
      <c r="G1202">
        <v>-18</v>
      </c>
      <c r="H1202">
        <v>38886</v>
      </c>
      <c r="I1202" t="s">
        <v>22</v>
      </c>
      <c r="L1202" t="s">
        <v>957</v>
      </c>
      <c r="M1202" t="s">
        <v>958</v>
      </c>
      <c r="O1202" t="s">
        <v>531</v>
      </c>
      <c r="P1202">
        <v>40344</v>
      </c>
    </row>
    <row r="1203" spans="1:18" ht="12.75">
      <c r="A1203">
        <v>7114684</v>
      </c>
      <c r="B1203" t="s">
        <v>1942</v>
      </c>
      <c r="C1203" t="s">
        <v>42</v>
      </c>
      <c r="D1203">
        <v>5</v>
      </c>
      <c r="E1203">
        <v>500</v>
      </c>
      <c r="F1203" t="s">
        <v>25</v>
      </c>
      <c r="G1203">
        <v>-17</v>
      </c>
      <c r="H1203">
        <v>39342</v>
      </c>
      <c r="I1203" t="s">
        <v>22</v>
      </c>
      <c r="L1203" t="s">
        <v>467</v>
      </c>
      <c r="M1203" t="s">
        <v>74</v>
      </c>
      <c r="O1203" t="s">
        <v>531</v>
      </c>
      <c r="P1203">
        <v>43755</v>
      </c>
      <c r="Q1203" t="s">
        <v>30</v>
      </c>
      <c r="R1203">
        <v>43741</v>
      </c>
    </row>
    <row r="1204" spans="1:18" ht="12.75">
      <c r="A1204">
        <v>7114420</v>
      </c>
      <c r="B1204" t="s">
        <v>1943</v>
      </c>
      <c r="C1204" t="s">
        <v>795</v>
      </c>
      <c r="D1204">
        <v>5</v>
      </c>
      <c r="E1204">
        <v>500</v>
      </c>
      <c r="F1204" t="s">
        <v>25</v>
      </c>
      <c r="G1204">
        <v>-17</v>
      </c>
      <c r="H1204">
        <v>39175</v>
      </c>
      <c r="I1204" t="s">
        <v>22</v>
      </c>
      <c r="L1204" t="s">
        <v>464</v>
      </c>
      <c r="M1204" t="s">
        <v>23</v>
      </c>
      <c r="O1204" t="s">
        <v>531</v>
      </c>
      <c r="P1204">
        <v>43419</v>
      </c>
      <c r="Q1204" t="s">
        <v>30</v>
      </c>
      <c r="R1204">
        <v>43399</v>
      </c>
    </row>
    <row r="1205" spans="1:17" ht="12.75">
      <c r="A1205">
        <v>7114265</v>
      </c>
      <c r="B1205" t="s">
        <v>1944</v>
      </c>
      <c r="C1205" t="s">
        <v>1945</v>
      </c>
      <c r="D1205">
        <v>5</v>
      </c>
      <c r="E1205">
        <v>500</v>
      </c>
      <c r="F1205" t="s">
        <v>27</v>
      </c>
      <c r="G1205">
        <v>-14</v>
      </c>
      <c r="H1205">
        <v>40267</v>
      </c>
      <c r="I1205" t="s">
        <v>32</v>
      </c>
      <c r="L1205" t="s">
        <v>468</v>
      </c>
      <c r="M1205" t="s">
        <v>83</v>
      </c>
      <c r="O1205" t="s">
        <v>531</v>
      </c>
      <c r="P1205">
        <v>43251</v>
      </c>
      <c r="Q1205" t="s">
        <v>577</v>
      </c>
    </row>
    <row r="1206" spans="1:17" ht="12.75">
      <c r="A1206">
        <v>7114168</v>
      </c>
      <c r="B1206" t="s">
        <v>1946</v>
      </c>
      <c r="C1206" t="s">
        <v>161</v>
      </c>
      <c r="D1206">
        <v>5</v>
      </c>
      <c r="E1206">
        <v>500</v>
      </c>
      <c r="F1206" t="s">
        <v>554</v>
      </c>
      <c r="G1206">
        <v>-19</v>
      </c>
      <c r="H1206">
        <v>38446</v>
      </c>
      <c r="I1206" t="s">
        <v>22</v>
      </c>
      <c r="L1206" t="s">
        <v>472</v>
      </c>
      <c r="M1206" t="s">
        <v>64</v>
      </c>
      <c r="O1206" t="s">
        <v>531</v>
      </c>
      <c r="P1206">
        <v>43091</v>
      </c>
      <c r="Q1206" t="s">
        <v>577</v>
      </c>
    </row>
    <row r="1207" spans="1:17" ht="12.75">
      <c r="A1207">
        <v>7114279</v>
      </c>
      <c r="B1207" t="s">
        <v>1947</v>
      </c>
      <c r="C1207" t="s">
        <v>1019</v>
      </c>
      <c r="D1207">
        <v>5</v>
      </c>
      <c r="E1207">
        <v>500</v>
      </c>
      <c r="F1207" t="s">
        <v>35</v>
      </c>
      <c r="G1207">
        <v>-13</v>
      </c>
      <c r="H1207">
        <v>40708</v>
      </c>
      <c r="I1207" t="s">
        <v>32</v>
      </c>
      <c r="L1207" t="s">
        <v>468</v>
      </c>
      <c r="M1207" t="s">
        <v>83</v>
      </c>
      <c r="O1207" t="s">
        <v>531</v>
      </c>
      <c r="P1207">
        <v>43263</v>
      </c>
      <c r="Q1207" t="s">
        <v>577</v>
      </c>
    </row>
    <row r="1208" spans="1:18" ht="12.75">
      <c r="A1208">
        <v>7115431</v>
      </c>
      <c r="B1208" t="s">
        <v>776</v>
      </c>
      <c r="C1208" t="s">
        <v>48</v>
      </c>
      <c r="D1208">
        <v>5</v>
      </c>
      <c r="E1208">
        <v>500</v>
      </c>
      <c r="F1208" t="s">
        <v>478</v>
      </c>
      <c r="G1208">
        <v>-10</v>
      </c>
      <c r="H1208">
        <v>41997</v>
      </c>
      <c r="I1208" t="s">
        <v>22</v>
      </c>
      <c r="K1208" t="s">
        <v>28</v>
      </c>
      <c r="L1208" t="s">
        <v>493</v>
      </c>
      <c r="M1208" t="s">
        <v>49</v>
      </c>
      <c r="O1208" t="s">
        <v>531</v>
      </c>
      <c r="P1208">
        <v>44936</v>
      </c>
      <c r="Q1208" t="s">
        <v>30</v>
      </c>
      <c r="R1208">
        <v>44624</v>
      </c>
    </row>
    <row r="1209" spans="1:17" ht="12.75">
      <c r="A1209">
        <v>7114332</v>
      </c>
      <c r="B1209" t="s">
        <v>98</v>
      </c>
      <c r="C1209" t="s">
        <v>60</v>
      </c>
      <c r="D1209">
        <v>12</v>
      </c>
      <c r="E1209">
        <v>1277</v>
      </c>
      <c r="F1209" t="s">
        <v>35</v>
      </c>
      <c r="G1209">
        <v>-13</v>
      </c>
      <c r="H1209">
        <v>40665</v>
      </c>
      <c r="I1209" t="s">
        <v>22</v>
      </c>
      <c r="J1209" t="s">
        <v>28</v>
      </c>
      <c r="K1209" t="s">
        <v>28</v>
      </c>
      <c r="L1209" t="s">
        <v>471</v>
      </c>
      <c r="M1209" t="s">
        <v>91</v>
      </c>
      <c r="N1209">
        <v>45142</v>
      </c>
      <c r="O1209" t="s">
        <v>29</v>
      </c>
      <c r="P1209">
        <v>43369</v>
      </c>
      <c r="Q1209" t="s">
        <v>137</v>
      </c>
    </row>
    <row r="1210" spans="1:17" ht="12.75">
      <c r="A1210">
        <v>7114138</v>
      </c>
      <c r="B1210" t="s">
        <v>1948</v>
      </c>
      <c r="C1210" t="s">
        <v>183</v>
      </c>
      <c r="D1210">
        <v>5</v>
      </c>
      <c r="E1210">
        <v>500</v>
      </c>
      <c r="F1210" t="s">
        <v>21</v>
      </c>
      <c r="G1210">
        <v>-18</v>
      </c>
      <c r="H1210">
        <v>38871</v>
      </c>
      <c r="I1210" t="s">
        <v>22</v>
      </c>
      <c r="L1210" t="s">
        <v>468</v>
      </c>
      <c r="M1210" t="s">
        <v>83</v>
      </c>
      <c r="O1210" t="s">
        <v>531</v>
      </c>
      <c r="P1210">
        <v>43064</v>
      </c>
      <c r="Q1210" t="s">
        <v>577</v>
      </c>
    </row>
    <row r="1211" spans="1:16" ht="12.75">
      <c r="A1211">
        <v>7111960</v>
      </c>
      <c r="B1211" t="s">
        <v>1949</v>
      </c>
      <c r="C1211" t="s">
        <v>1123</v>
      </c>
      <c r="D1211">
        <v>5</v>
      </c>
      <c r="E1211">
        <v>500</v>
      </c>
      <c r="F1211" t="s">
        <v>554</v>
      </c>
      <c r="G1211">
        <v>-19</v>
      </c>
      <c r="H1211">
        <v>38638</v>
      </c>
      <c r="I1211" t="s">
        <v>22</v>
      </c>
      <c r="L1211" t="s">
        <v>501</v>
      </c>
      <c r="M1211" t="s">
        <v>61</v>
      </c>
      <c r="O1211" t="s">
        <v>531</v>
      </c>
      <c r="P1211">
        <v>41181</v>
      </c>
    </row>
    <row r="1212" spans="1:18" ht="12.75">
      <c r="A1212">
        <v>2113134</v>
      </c>
      <c r="B1212" t="s">
        <v>1949</v>
      </c>
      <c r="C1212" t="s">
        <v>1950</v>
      </c>
      <c r="D1212">
        <v>5</v>
      </c>
      <c r="E1212">
        <v>500</v>
      </c>
      <c r="F1212" t="s">
        <v>25</v>
      </c>
      <c r="G1212">
        <v>-17</v>
      </c>
      <c r="H1212">
        <v>39442</v>
      </c>
      <c r="I1212" t="s">
        <v>22</v>
      </c>
      <c r="L1212" t="s">
        <v>489</v>
      </c>
      <c r="M1212" t="s">
        <v>349</v>
      </c>
      <c r="O1212" t="s">
        <v>531</v>
      </c>
      <c r="P1212">
        <v>43752</v>
      </c>
      <c r="Q1212" t="s">
        <v>30</v>
      </c>
      <c r="R1212">
        <v>44110</v>
      </c>
    </row>
    <row r="1213" spans="1:17" ht="12.75">
      <c r="A1213">
        <v>7114978</v>
      </c>
      <c r="B1213" t="s">
        <v>1951</v>
      </c>
      <c r="C1213" t="s">
        <v>1896</v>
      </c>
      <c r="D1213">
        <v>5</v>
      </c>
      <c r="E1213">
        <v>500</v>
      </c>
      <c r="F1213" t="s">
        <v>39</v>
      </c>
      <c r="G1213">
        <v>-15</v>
      </c>
      <c r="H1213">
        <v>40091</v>
      </c>
      <c r="I1213" t="s">
        <v>22</v>
      </c>
      <c r="L1213" t="s">
        <v>474</v>
      </c>
      <c r="M1213" t="s">
        <v>100</v>
      </c>
      <c r="O1213" t="s">
        <v>531</v>
      </c>
      <c r="P1213">
        <v>44475</v>
      </c>
      <c r="Q1213" t="s">
        <v>137</v>
      </c>
    </row>
    <row r="1214" spans="1:16" ht="12.75">
      <c r="A1214">
        <v>7113269</v>
      </c>
      <c r="B1214" t="s">
        <v>1952</v>
      </c>
      <c r="C1214" t="s">
        <v>1953</v>
      </c>
      <c r="D1214">
        <v>5</v>
      </c>
      <c r="E1214">
        <v>500</v>
      </c>
      <c r="F1214" t="s">
        <v>554</v>
      </c>
      <c r="G1214">
        <v>-19</v>
      </c>
      <c r="H1214">
        <v>38578</v>
      </c>
      <c r="I1214" t="s">
        <v>32</v>
      </c>
      <c r="L1214" t="s">
        <v>468</v>
      </c>
      <c r="M1214" t="s">
        <v>83</v>
      </c>
      <c r="O1214" t="s">
        <v>531</v>
      </c>
      <c r="P1214">
        <v>42172</v>
      </c>
    </row>
    <row r="1215" spans="1:16" ht="12.75">
      <c r="A1215">
        <v>7113614</v>
      </c>
      <c r="B1215" t="s">
        <v>1954</v>
      </c>
      <c r="C1215" t="s">
        <v>59</v>
      </c>
      <c r="D1215">
        <v>5</v>
      </c>
      <c r="E1215">
        <v>500</v>
      </c>
      <c r="F1215" t="s">
        <v>25</v>
      </c>
      <c r="G1215">
        <v>-17</v>
      </c>
      <c r="H1215">
        <v>39084</v>
      </c>
      <c r="I1215" t="s">
        <v>22</v>
      </c>
      <c r="L1215" t="s">
        <v>468</v>
      </c>
      <c r="M1215" t="s">
        <v>83</v>
      </c>
      <c r="O1215" t="s">
        <v>531</v>
      </c>
      <c r="P1215">
        <v>42535</v>
      </c>
    </row>
    <row r="1216" spans="1:17" ht="12.75">
      <c r="A1216">
        <v>7115028</v>
      </c>
      <c r="B1216" t="s">
        <v>226</v>
      </c>
      <c r="C1216" t="s">
        <v>227</v>
      </c>
      <c r="D1216">
        <v>9</v>
      </c>
      <c r="E1216">
        <v>919</v>
      </c>
      <c r="F1216" t="s">
        <v>25</v>
      </c>
      <c r="G1216">
        <v>-17</v>
      </c>
      <c r="H1216">
        <v>39153</v>
      </c>
      <c r="I1216" t="s">
        <v>22</v>
      </c>
      <c r="J1216" t="s">
        <v>28</v>
      </c>
      <c r="K1216" t="s">
        <v>28</v>
      </c>
      <c r="L1216" t="s">
        <v>494</v>
      </c>
      <c r="M1216" t="s">
        <v>53</v>
      </c>
      <c r="N1216">
        <v>45182</v>
      </c>
      <c r="O1216" t="s">
        <v>29</v>
      </c>
      <c r="P1216">
        <v>44491</v>
      </c>
      <c r="Q1216" t="s">
        <v>137</v>
      </c>
    </row>
    <row r="1217" spans="1:17" ht="12.75">
      <c r="A1217">
        <v>7113915</v>
      </c>
      <c r="B1217" t="s">
        <v>1955</v>
      </c>
      <c r="C1217" t="s">
        <v>1956</v>
      </c>
      <c r="D1217">
        <v>5</v>
      </c>
      <c r="E1217">
        <v>500</v>
      </c>
      <c r="F1217" t="s">
        <v>39</v>
      </c>
      <c r="G1217">
        <v>-15</v>
      </c>
      <c r="H1217">
        <v>40108</v>
      </c>
      <c r="I1217" t="s">
        <v>32</v>
      </c>
      <c r="L1217" t="s">
        <v>468</v>
      </c>
      <c r="M1217" t="s">
        <v>83</v>
      </c>
      <c r="O1217" t="s">
        <v>531</v>
      </c>
      <c r="P1217">
        <v>42865</v>
      </c>
      <c r="Q1217" t="s">
        <v>577</v>
      </c>
    </row>
    <row r="1218" spans="1:16" ht="12.75">
      <c r="A1218">
        <v>7110457</v>
      </c>
      <c r="B1218" t="s">
        <v>1957</v>
      </c>
      <c r="C1218" t="s">
        <v>1958</v>
      </c>
      <c r="D1218">
        <v>5</v>
      </c>
      <c r="E1218">
        <v>500</v>
      </c>
      <c r="F1218" t="s">
        <v>21</v>
      </c>
      <c r="G1218">
        <v>-18</v>
      </c>
      <c r="H1218">
        <v>38832</v>
      </c>
      <c r="I1218" t="s">
        <v>32</v>
      </c>
      <c r="L1218" t="s">
        <v>957</v>
      </c>
      <c r="M1218" t="s">
        <v>958</v>
      </c>
      <c r="O1218" t="s">
        <v>531</v>
      </c>
      <c r="P1218">
        <v>40344</v>
      </c>
    </row>
    <row r="1219" spans="1:17" ht="12.75">
      <c r="A1219">
        <v>7115276</v>
      </c>
      <c r="B1219" t="s">
        <v>777</v>
      </c>
      <c r="C1219" t="s">
        <v>31</v>
      </c>
      <c r="D1219">
        <v>5</v>
      </c>
      <c r="E1219">
        <v>500</v>
      </c>
      <c r="F1219" t="s">
        <v>27</v>
      </c>
      <c r="G1219">
        <v>-14</v>
      </c>
      <c r="H1219">
        <v>40204</v>
      </c>
      <c r="I1219" t="s">
        <v>22</v>
      </c>
      <c r="K1219" t="s">
        <v>28</v>
      </c>
      <c r="L1219" t="s">
        <v>476</v>
      </c>
      <c r="M1219" t="s">
        <v>69</v>
      </c>
      <c r="O1219" t="s">
        <v>531</v>
      </c>
      <c r="P1219">
        <v>44840</v>
      </c>
      <c r="Q1219" t="s">
        <v>137</v>
      </c>
    </row>
    <row r="1220" spans="1:16" ht="12.75">
      <c r="A1220">
        <v>7113645</v>
      </c>
      <c r="B1220" t="s">
        <v>1959</v>
      </c>
      <c r="C1220" t="s">
        <v>413</v>
      </c>
      <c r="D1220">
        <v>5</v>
      </c>
      <c r="E1220">
        <v>500</v>
      </c>
      <c r="F1220" t="s">
        <v>25</v>
      </c>
      <c r="G1220">
        <v>-17</v>
      </c>
      <c r="H1220">
        <v>39337</v>
      </c>
      <c r="I1220" t="s">
        <v>32</v>
      </c>
      <c r="L1220" t="s">
        <v>468</v>
      </c>
      <c r="M1220" t="s">
        <v>83</v>
      </c>
      <c r="O1220" t="s">
        <v>531</v>
      </c>
      <c r="P1220">
        <v>42541</v>
      </c>
    </row>
    <row r="1221" spans="1:17" ht="12.75">
      <c r="A1221">
        <v>7113990</v>
      </c>
      <c r="B1221" t="s">
        <v>1960</v>
      </c>
      <c r="C1221" t="s">
        <v>1783</v>
      </c>
      <c r="D1221">
        <v>5</v>
      </c>
      <c r="E1221">
        <v>500</v>
      </c>
      <c r="F1221" t="s">
        <v>39</v>
      </c>
      <c r="G1221">
        <v>-15</v>
      </c>
      <c r="H1221">
        <v>39923</v>
      </c>
      <c r="I1221" t="s">
        <v>32</v>
      </c>
      <c r="L1221" t="s">
        <v>468</v>
      </c>
      <c r="M1221" t="s">
        <v>83</v>
      </c>
      <c r="O1221" t="s">
        <v>531</v>
      </c>
      <c r="P1221">
        <v>42914</v>
      </c>
      <c r="Q1221" t="s">
        <v>577</v>
      </c>
    </row>
    <row r="1222" spans="1:18" ht="12.75">
      <c r="A1222">
        <v>7115222</v>
      </c>
      <c r="B1222" t="s">
        <v>778</v>
      </c>
      <c r="C1222" t="s">
        <v>245</v>
      </c>
      <c r="D1222">
        <v>5</v>
      </c>
      <c r="E1222">
        <v>500</v>
      </c>
      <c r="F1222" t="s">
        <v>27</v>
      </c>
      <c r="G1222">
        <v>-14</v>
      </c>
      <c r="H1222">
        <v>40287</v>
      </c>
      <c r="I1222" t="s">
        <v>22</v>
      </c>
      <c r="K1222" t="s">
        <v>51</v>
      </c>
      <c r="L1222" t="s">
        <v>501</v>
      </c>
      <c r="M1222" t="s">
        <v>61</v>
      </c>
      <c r="O1222" t="s">
        <v>531</v>
      </c>
      <c r="P1222">
        <v>44827</v>
      </c>
      <c r="Q1222" t="s">
        <v>30</v>
      </c>
      <c r="R1222">
        <v>44820</v>
      </c>
    </row>
    <row r="1223" spans="1:17" ht="12.75">
      <c r="A1223">
        <v>7115148</v>
      </c>
      <c r="B1223" t="s">
        <v>778</v>
      </c>
      <c r="C1223" t="s">
        <v>691</v>
      </c>
      <c r="D1223">
        <v>5</v>
      </c>
      <c r="E1223">
        <v>500</v>
      </c>
      <c r="F1223" t="s">
        <v>40</v>
      </c>
      <c r="G1223">
        <v>-12</v>
      </c>
      <c r="H1223">
        <v>41007</v>
      </c>
      <c r="I1223" t="s">
        <v>22</v>
      </c>
      <c r="J1223" t="s">
        <v>51</v>
      </c>
      <c r="K1223" t="s">
        <v>51</v>
      </c>
      <c r="L1223" t="s">
        <v>501</v>
      </c>
      <c r="M1223" t="s">
        <v>61</v>
      </c>
      <c r="N1223">
        <v>45210</v>
      </c>
      <c r="O1223" t="s">
        <v>29</v>
      </c>
      <c r="P1223">
        <v>44644</v>
      </c>
      <c r="Q1223" t="s">
        <v>137</v>
      </c>
    </row>
    <row r="1224" spans="1:16" ht="12.75">
      <c r="A1224">
        <v>7110458</v>
      </c>
      <c r="B1224" t="s">
        <v>1961</v>
      </c>
      <c r="C1224" t="s">
        <v>1262</v>
      </c>
      <c r="D1224">
        <v>5</v>
      </c>
      <c r="E1224">
        <v>500</v>
      </c>
      <c r="F1224" t="s">
        <v>554</v>
      </c>
      <c r="G1224">
        <v>-19</v>
      </c>
      <c r="H1224">
        <v>38593</v>
      </c>
      <c r="I1224" t="s">
        <v>32</v>
      </c>
      <c r="L1224" t="s">
        <v>957</v>
      </c>
      <c r="M1224" t="s">
        <v>958</v>
      </c>
      <c r="O1224" t="s">
        <v>531</v>
      </c>
      <c r="P1224">
        <v>40344</v>
      </c>
    </row>
    <row r="1225" spans="1:18" ht="12.75">
      <c r="A1225">
        <v>7114764</v>
      </c>
      <c r="B1225" t="s">
        <v>1962</v>
      </c>
      <c r="C1225" t="s">
        <v>1963</v>
      </c>
      <c r="D1225">
        <v>5</v>
      </c>
      <c r="E1225">
        <v>500</v>
      </c>
      <c r="F1225" t="s">
        <v>39</v>
      </c>
      <c r="G1225">
        <v>-15</v>
      </c>
      <c r="H1225">
        <v>40018</v>
      </c>
      <c r="I1225" t="s">
        <v>22</v>
      </c>
      <c r="L1225" t="s">
        <v>469</v>
      </c>
      <c r="M1225" t="s">
        <v>247</v>
      </c>
      <c r="O1225" t="s">
        <v>531</v>
      </c>
      <c r="P1225">
        <v>43809</v>
      </c>
      <c r="Q1225" t="s">
        <v>30</v>
      </c>
      <c r="R1225">
        <v>43727</v>
      </c>
    </row>
    <row r="1226" spans="1:16" ht="12.75">
      <c r="A1226">
        <v>7111264</v>
      </c>
      <c r="B1226" t="s">
        <v>1964</v>
      </c>
      <c r="C1226" t="s">
        <v>183</v>
      </c>
      <c r="D1226">
        <v>5</v>
      </c>
      <c r="E1226">
        <v>500</v>
      </c>
      <c r="F1226" t="s">
        <v>554</v>
      </c>
      <c r="G1226">
        <v>-19</v>
      </c>
      <c r="H1226">
        <v>38372</v>
      </c>
      <c r="I1226" t="s">
        <v>22</v>
      </c>
      <c r="L1226" t="s">
        <v>466</v>
      </c>
      <c r="M1226" t="s">
        <v>87</v>
      </c>
      <c r="O1226" t="s">
        <v>531</v>
      </c>
      <c r="P1226">
        <v>40810</v>
      </c>
    </row>
    <row r="1227" spans="1:18" ht="12.75">
      <c r="A1227">
        <v>7114940</v>
      </c>
      <c r="B1227" t="s">
        <v>1965</v>
      </c>
      <c r="C1227" t="s">
        <v>34</v>
      </c>
      <c r="D1227">
        <v>5</v>
      </c>
      <c r="E1227">
        <v>510</v>
      </c>
      <c r="F1227" t="s">
        <v>33</v>
      </c>
      <c r="G1227">
        <v>-16</v>
      </c>
      <c r="H1227">
        <v>39612</v>
      </c>
      <c r="I1227" t="s">
        <v>22</v>
      </c>
      <c r="L1227" t="s">
        <v>493</v>
      </c>
      <c r="M1227" t="s">
        <v>49</v>
      </c>
      <c r="O1227" t="s">
        <v>531</v>
      </c>
      <c r="P1227">
        <v>44467</v>
      </c>
      <c r="Q1227" t="s">
        <v>30</v>
      </c>
      <c r="R1227">
        <v>44463</v>
      </c>
    </row>
    <row r="1228" spans="1:16" ht="12.75">
      <c r="A1228">
        <v>7112848</v>
      </c>
      <c r="B1228" t="s">
        <v>1966</v>
      </c>
      <c r="C1228" t="s">
        <v>1967</v>
      </c>
      <c r="D1228">
        <v>5</v>
      </c>
      <c r="E1228">
        <v>500</v>
      </c>
      <c r="F1228" t="s">
        <v>25</v>
      </c>
      <c r="G1228">
        <v>-17</v>
      </c>
      <c r="H1228">
        <v>39415</v>
      </c>
      <c r="I1228" t="s">
        <v>32</v>
      </c>
      <c r="L1228" t="s">
        <v>957</v>
      </c>
      <c r="M1228" t="s">
        <v>958</v>
      </c>
      <c r="O1228" t="s">
        <v>531</v>
      </c>
      <c r="P1228">
        <v>41820</v>
      </c>
    </row>
    <row r="1229" spans="1:18" ht="12.75">
      <c r="A1229">
        <v>7114128</v>
      </c>
      <c r="B1229" t="s">
        <v>1968</v>
      </c>
      <c r="C1229" t="s">
        <v>150</v>
      </c>
      <c r="D1229">
        <v>5</v>
      </c>
      <c r="E1229">
        <v>500</v>
      </c>
      <c r="F1229" t="s">
        <v>39</v>
      </c>
      <c r="G1229">
        <v>-15</v>
      </c>
      <c r="H1229">
        <v>39890</v>
      </c>
      <c r="I1229" t="s">
        <v>22</v>
      </c>
      <c r="L1229" t="s">
        <v>486</v>
      </c>
      <c r="M1229" t="s">
        <v>78</v>
      </c>
      <c r="O1229" t="s">
        <v>531</v>
      </c>
      <c r="P1229">
        <v>43062</v>
      </c>
      <c r="Q1229" t="s">
        <v>30</v>
      </c>
      <c r="R1229">
        <v>43364</v>
      </c>
    </row>
    <row r="1230" spans="1:16" ht="12.75">
      <c r="A1230">
        <v>7111577</v>
      </c>
      <c r="B1230" t="s">
        <v>1968</v>
      </c>
      <c r="C1230" t="s">
        <v>1969</v>
      </c>
      <c r="D1230">
        <v>5</v>
      </c>
      <c r="E1230">
        <v>500</v>
      </c>
      <c r="F1230" t="s">
        <v>21</v>
      </c>
      <c r="G1230">
        <v>-18</v>
      </c>
      <c r="H1230">
        <v>39010</v>
      </c>
      <c r="I1230" t="s">
        <v>32</v>
      </c>
      <c r="L1230" t="s">
        <v>468</v>
      </c>
      <c r="M1230" t="s">
        <v>83</v>
      </c>
      <c r="O1230" t="s">
        <v>531</v>
      </c>
      <c r="P1230">
        <v>40961</v>
      </c>
    </row>
    <row r="1231" spans="1:17" ht="12.75">
      <c r="A1231">
        <v>7114194</v>
      </c>
      <c r="B1231" t="s">
        <v>1970</v>
      </c>
      <c r="C1231" t="s">
        <v>24</v>
      </c>
      <c r="D1231">
        <v>5</v>
      </c>
      <c r="E1231">
        <v>500</v>
      </c>
      <c r="F1231" t="s">
        <v>27</v>
      </c>
      <c r="G1231">
        <v>-14</v>
      </c>
      <c r="H1231">
        <v>40179</v>
      </c>
      <c r="I1231" t="s">
        <v>22</v>
      </c>
      <c r="L1231" t="s">
        <v>468</v>
      </c>
      <c r="M1231" t="s">
        <v>83</v>
      </c>
      <c r="O1231" t="s">
        <v>531</v>
      </c>
      <c r="P1231">
        <v>43104</v>
      </c>
      <c r="Q1231" t="s">
        <v>577</v>
      </c>
    </row>
    <row r="1232" spans="1:18" ht="12.75">
      <c r="A1232">
        <v>7114791</v>
      </c>
      <c r="B1232" t="s">
        <v>1971</v>
      </c>
      <c r="C1232" t="s">
        <v>1074</v>
      </c>
      <c r="D1232">
        <v>5</v>
      </c>
      <c r="E1232">
        <v>500</v>
      </c>
      <c r="F1232" t="s">
        <v>27</v>
      </c>
      <c r="G1232">
        <v>-14</v>
      </c>
      <c r="H1232">
        <v>40482</v>
      </c>
      <c r="I1232" t="s">
        <v>32</v>
      </c>
      <c r="L1232" t="s">
        <v>466</v>
      </c>
      <c r="M1232" t="s">
        <v>87</v>
      </c>
      <c r="O1232" t="s">
        <v>531</v>
      </c>
      <c r="P1232">
        <v>43873</v>
      </c>
      <c r="Q1232" t="s">
        <v>30</v>
      </c>
      <c r="R1232">
        <v>43872</v>
      </c>
    </row>
    <row r="1233" spans="1:16" ht="12.75">
      <c r="A1233">
        <v>7112814</v>
      </c>
      <c r="B1233" t="s">
        <v>1972</v>
      </c>
      <c r="C1233" t="s">
        <v>408</v>
      </c>
      <c r="D1233">
        <v>5</v>
      </c>
      <c r="E1233">
        <v>500</v>
      </c>
      <c r="F1233" t="s">
        <v>33</v>
      </c>
      <c r="G1233">
        <v>-16</v>
      </c>
      <c r="H1233">
        <v>39457</v>
      </c>
      <c r="I1233" t="s">
        <v>32</v>
      </c>
      <c r="L1233" t="s">
        <v>957</v>
      </c>
      <c r="M1233" t="s">
        <v>958</v>
      </c>
      <c r="O1233" t="s">
        <v>531</v>
      </c>
      <c r="P1233">
        <v>41820</v>
      </c>
    </row>
    <row r="1234" spans="1:16" ht="12.75">
      <c r="A1234">
        <v>7112319</v>
      </c>
      <c r="B1234" t="s">
        <v>1972</v>
      </c>
      <c r="C1234" t="s">
        <v>216</v>
      </c>
      <c r="D1234">
        <v>5</v>
      </c>
      <c r="E1234">
        <v>500</v>
      </c>
      <c r="F1234" t="s">
        <v>25</v>
      </c>
      <c r="G1234">
        <v>-17</v>
      </c>
      <c r="H1234">
        <v>39093</v>
      </c>
      <c r="I1234" t="s">
        <v>32</v>
      </c>
      <c r="L1234" t="s">
        <v>957</v>
      </c>
      <c r="M1234" t="s">
        <v>958</v>
      </c>
      <c r="O1234" t="s">
        <v>531</v>
      </c>
      <c r="P1234">
        <v>41444</v>
      </c>
    </row>
    <row r="1235" spans="1:17" ht="12.75">
      <c r="A1235">
        <v>7113948</v>
      </c>
      <c r="B1235" t="s">
        <v>1973</v>
      </c>
      <c r="C1235" t="s">
        <v>726</v>
      </c>
      <c r="D1235">
        <v>5</v>
      </c>
      <c r="E1235">
        <v>500</v>
      </c>
      <c r="F1235" t="s">
        <v>25</v>
      </c>
      <c r="G1235">
        <v>-17</v>
      </c>
      <c r="H1235">
        <v>39157</v>
      </c>
      <c r="I1235" t="s">
        <v>32</v>
      </c>
      <c r="L1235" t="s">
        <v>468</v>
      </c>
      <c r="M1235" t="s">
        <v>83</v>
      </c>
      <c r="O1235" t="s">
        <v>531</v>
      </c>
      <c r="P1235">
        <v>42903</v>
      </c>
      <c r="Q1235" t="s">
        <v>577</v>
      </c>
    </row>
    <row r="1236" spans="1:16" ht="12.75">
      <c r="A1236">
        <v>7112411</v>
      </c>
      <c r="B1236" t="s">
        <v>1974</v>
      </c>
      <c r="C1236" t="s">
        <v>1975</v>
      </c>
      <c r="D1236">
        <v>5</v>
      </c>
      <c r="E1236">
        <v>500</v>
      </c>
      <c r="F1236" t="s">
        <v>21</v>
      </c>
      <c r="G1236">
        <v>-18</v>
      </c>
      <c r="H1236">
        <v>38895</v>
      </c>
      <c r="I1236" t="s">
        <v>22</v>
      </c>
      <c r="L1236" t="s">
        <v>1065</v>
      </c>
      <c r="M1236" t="s">
        <v>1066</v>
      </c>
      <c r="O1236" t="s">
        <v>531</v>
      </c>
      <c r="P1236">
        <v>41542</v>
      </c>
    </row>
    <row r="1237" spans="1:16" ht="12.75">
      <c r="A1237">
        <v>7112815</v>
      </c>
      <c r="B1237" t="s">
        <v>1976</v>
      </c>
      <c r="C1237" t="s">
        <v>1977</v>
      </c>
      <c r="D1237">
        <v>5</v>
      </c>
      <c r="E1237">
        <v>500</v>
      </c>
      <c r="F1237" t="s">
        <v>33</v>
      </c>
      <c r="G1237">
        <v>-16</v>
      </c>
      <c r="H1237">
        <v>39674</v>
      </c>
      <c r="I1237" t="s">
        <v>22</v>
      </c>
      <c r="L1237" t="s">
        <v>957</v>
      </c>
      <c r="M1237" t="s">
        <v>958</v>
      </c>
      <c r="O1237" t="s">
        <v>531</v>
      </c>
      <c r="P1237">
        <v>41820</v>
      </c>
    </row>
    <row r="1238" spans="1:17" ht="12.75">
      <c r="A1238">
        <v>7114584</v>
      </c>
      <c r="B1238" t="s">
        <v>1976</v>
      </c>
      <c r="C1238" t="s">
        <v>1977</v>
      </c>
      <c r="D1238">
        <v>5</v>
      </c>
      <c r="E1238">
        <v>500</v>
      </c>
      <c r="F1238" t="s">
        <v>33</v>
      </c>
      <c r="G1238">
        <v>-16</v>
      </c>
      <c r="H1238">
        <v>39674</v>
      </c>
      <c r="I1238" t="s">
        <v>22</v>
      </c>
      <c r="L1238" t="s">
        <v>465</v>
      </c>
      <c r="M1238" t="s">
        <v>213</v>
      </c>
      <c r="O1238" t="s">
        <v>531</v>
      </c>
      <c r="P1238">
        <v>43728</v>
      </c>
      <c r="Q1238" t="s">
        <v>137</v>
      </c>
    </row>
    <row r="1239" spans="1:16" ht="12.75">
      <c r="A1239">
        <v>7112757</v>
      </c>
      <c r="B1239" t="s">
        <v>1978</v>
      </c>
      <c r="C1239" t="s">
        <v>281</v>
      </c>
      <c r="D1239">
        <v>5</v>
      </c>
      <c r="E1239">
        <v>500</v>
      </c>
      <c r="F1239" t="s">
        <v>27</v>
      </c>
      <c r="G1239">
        <v>-14</v>
      </c>
      <c r="H1239">
        <v>40463</v>
      </c>
      <c r="I1239" t="s">
        <v>22</v>
      </c>
      <c r="L1239" t="s">
        <v>468</v>
      </c>
      <c r="M1239" t="s">
        <v>83</v>
      </c>
      <c r="O1239" t="s">
        <v>531</v>
      </c>
      <c r="P1239">
        <v>41810</v>
      </c>
    </row>
    <row r="1240" spans="1:16" ht="12.75">
      <c r="A1240">
        <v>7112758</v>
      </c>
      <c r="B1240" t="s">
        <v>1978</v>
      </c>
      <c r="C1240" t="s">
        <v>1979</v>
      </c>
      <c r="D1240">
        <v>5</v>
      </c>
      <c r="E1240">
        <v>500</v>
      </c>
      <c r="F1240" t="s">
        <v>25</v>
      </c>
      <c r="G1240">
        <v>-17</v>
      </c>
      <c r="H1240">
        <v>39377</v>
      </c>
      <c r="I1240" t="s">
        <v>32</v>
      </c>
      <c r="L1240" t="s">
        <v>468</v>
      </c>
      <c r="M1240" t="s">
        <v>83</v>
      </c>
      <c r="O1240" t="s">
        <v>531</v>
      </c>
      <c r="P1240">
        <v>41810</v>
      </c>
    </row>
    <row r="1241" spans="1:16" ht="12.75">
      <c r="A1241">
        <v>7113091</v>
      </c>
      <c r="B1241" t="s">
        <v>1980</v>
      </c>
      <c r="C1241" t="s">
        <v>1981</v>
      </c>
      <c r="D1241">
        <v>5</v>
      </c>
      <c r="E1241">
        <v>500</v>
      </c>
      <c r="F1241" t="s">
        <v>21</v>
      </c>
      <c r="G1241">
        <v>-18</v>
      </c>
      <c r="H1241">
        <v>38767</v>
      </c>
      <c r="I1241" t="s">
        <v>32</v>
      </c>
      <c r="L1241" t="s">
        <v>468</v>
      </c>
      <c r="M1241" t="s">
        <v>83</v>
      </c>
      <c r="O1241" t="s">
        <v>531</v>
      </c>
      <c r="P1241">
        <v>42047</v>
      </c>
    </row>
    <row r="1242" spans="1:17" ht="12.75">
      <c r="A1242">
        <v>7114548</v>
      </c>
      <c r="B1242" t="s">
        <v>1982</v>
      </c>
      <c r="C1242" t="s">
        <v>1589</v>
      </c>
      <c r="D1242">
        <v>5</v>
      </c>
      <c r="E1242">
        <v>500</v>
      </c>
      <c r="F1242" t="s">
        <v>39</v>
      </c>
      <c r="G1242">
        <v>-15</v>
      </c>
      <c r="H1242">
        <v>39824</v>
      </c>
      <c r="I1242" t="s">
        <v>32</v>
      </c>
      <c r="L1242" t="s">
        <v>468</v>
      </c>
      <c r="M1242" t="s">
        <v>83</v>
      </c>
      <c r="O1242" t="s">
        <v>531</v>
      </c>
      <c r="P1242">
        <v>43621</v>
      </c>
      <c r="Q1242" t="s">
        <v>577</v>
      </c>
    </row>
    <row r="1243" spans="1:16" ht="12.75">
      <c r="A1243">
        <v>7112760</v>
      </c>
      <c r="B1243" t="s">
        <v>1983</v>
      </c>
      <c r="C1243" t="s">
        <v>1984</v>
      </c>
      <c r="D1243">
        <v>5</v>
      </c>
      <c r="E1243">
        <v>500</v>
      </c>
      <c r="F1243" t="s">
        <v>21</v>
      </c>
      <c r="G1243">
        <v>-18</v>
      </c>
      <c r="H1243">
        <v>38890</v>
      </c>
      <c r="I1243" t="s">
        <v>22</v>
      </c>
      <c r="L1243" t="s">
        <v>468</v>
      </c>
      <c r="M1243" t="s">
        <v>83</v>
      </c>
      <c r="O1243" t="s">
        <v>531</v>
      </c>
      <c r="P1243">
        <v>41810</v>
      </c>
    </row>
    <row r="1244" spans="1:17" ht="12.75">
      <c r="A1244">
        <v>7115672</v>
      </c>
      <c r="B1244" t="s">
        <v>510</v>
      </c>
      <c r="C1244" t="s">
        <v>31</v>
      </c>
      <c r="D1244">
        <v>5</v>
      </c>
      <c r="E1244">
        <v>500</v>
      </c>
      <c r="F1244" t="s">
        <v>40</v>
      </c>
      <c r="G1244">
        <v>-12</v>
      </c>
      <c r="H1244">
        <v>41242</v>
      </c>
      <c r="I1244" t="s">
        <v>22</v>
      </c>
      <c r="J1244" t="s">
        <v>28</v>
      </c>
      <c r="L1244" t="s">
        <v>476</v>
      </c>
      <c r="M1244" t="s">
        <v>69</v>
      </c>
      <c r="N1244">
        <v>45255</v>
      </c>
      <c r="O1244" t="s">
        <v>29</v>
      </c>
      <c r="P1244">
        <v>45255</v>
      </c>
      <c r="Q1244" t="s">
        <v>137</v>
      </c>
    </row>
    <row r="1245" spans="1:16" ht="12.75">
      <c r="A1245">
        <v>7111928</v>
      </c>
      <c r="B1245" t="s">
        <v>1985</v>
      </c>
      <c r="C1245" t="s">
        <v>1986</v>
      </c>
      <c r="D1245">
        <v>5</v>
      </c>
      <c r="E1245">
        <v>500</v>
      </c>
      <c r="F1245" t="s">
        <v>25</v>
      </c>
      <c r="G1245">
        <v>-17</v>
      </c>
      <c r="H1245">
        <v>39344</v>
      </c>
      <c r="I1245" t="s">
        <v>22</v>
      </c>
      <c r="L1245" t="s">
        <v>464</v>
      </c>
      <c r="M1245" t="s">
        <v>23</v>
      </c>
      <c r="O1245" t="s">
        <v>531</v>
      </c>
      <c r="P1245">
        <v>41178</v>
      </c>
    </row>
    <row r="1246" spans="1:18" ht="12.75">
      <c r="A1246">
        <v>7114723</v>
      </c>
      <c r="B1246" t="s">
        <v>1987</v>
      </c>
      <c r="C1246" t="s">
        <v>56</v>
      </c>
      <c r="D1246">
        <v>5</v>
      </c>
      <c r="E1246">
        <v>500</v>
      </c>
      <c r="F1246" t="s">
        <v>25</v>
      </c>
      <c r="G1246">
        <v>-17</v>
      </c>
      <c r="H1246">
        <v>39377</v>
      </c>
      <c r="I1246" t="s">
        <v>22</v>
      </c>
      <c r="L1246" t="s">
        <v>471</v>
      </c>
      <c r="M1246" t="s">
        <v>91</v>
      </c>
      <c r="O1246" t="s">
        <v>531</v>
      </c>
      <c r="P1246">
        <v>43775</v>
      </c>
      <c r="Q1246" t="s">
        <v>30</v>
      </c>
      <c r="R1246">
        <v>43760</v>
      </c>
    </row>
    <row r="1247" spans="1:17" ht="12.75">
      <c r="A1247">
        <v>7114817</v>
      </c>
      <c r="B1247" t="s">
        <v>779</v>
      </c>
      <c r="C1247" t="s">
        <v>190</v>
      </c>
      <c r="D1247">
        <v>5</v>
      </c>
      <c r="E1247">
        <v>500</v>
      </c>
      <c r="F1247" t="s">
        <v>25</v>
      </c>
      <c r="G1247">
        <v>-17</v>
      </c>
      <c r="H1247">
        <v>39325</v>
      </c>
      <c r="I1247" t="s">
        <v>22</v>
      </c>
      <c r="K1247" t="s">
        <v>28</v>
      </c>
      <c r="L1247" t="s">
        <v>467</v>
      </c>
      <c r="M1247" t="s">
        <v>74</v>
      </c>
      <c r="O1247" t="s">
        <v>531</v>
      </c>
      <c r="P1247">
        <v>44105</v>
      </c>
      <c r="Q1247" t="s">
        <v>137</v>
      </c>
    </row>
    <row r="1248" spans="1:16" ht="12.75">
      <c r="A1248">
        <v>7111948</v>
      </c>
      <c r="B1248" t="s">
        <v>1988</v>
      </c>
      <c r="C1248" t="s">
        <v>534</v>
      </c>
      <c r="D1248">
        <v>5</v>
      </c>
      <c r="E1248">
        <v>500</v>
      </c>
      <c r="F1248" t="s">
        <v>21</v>
      </c>
      <c r="G1248">
        <v>-18</v>
      </c>
      <c r="H1248">
        <v>38937</v>
      </c>
      <c r="I1248" t="s">
        <v>22</v>
      </c>
      <c r="L1248" t="s">
        <v>468</v>
      </c>
      <c r="M1248" t="s">
        <v>83</v>
      </c>
      <c r="O1248" t="s">
        <v>531</v>
      </c>
      <c r="P1248">
        <v>41179</v>
      </c>
    </row>
    <row r="1249" spans="1:16" ht="12.75">
      <c r="A1249">
        <v>7111949</v>
      </c>
      <c r="B1249" t="s">
        <v>1988</v>
      </c>
      <c r="C1249" t="s">
        <v>1427</v>
      </c>
      <c r="D1249">
        <v>5</v>
      </c>
      <c r="E1249">
        <v>500</v>
      </c>
      <c r="F1249" t="s">
        <v>21</v>
      </c>
      <c r="G1249">
        <v>-18</v>
      </c>
      <c r="H1249">
        <v>38937</v>
      </c>
      <c r="I1249" t="s">
        <v>32</v>
      </c>
      <c r="L1249" t="s">
        <v>468</v>
      </c>
      <c r="M1249" t="s">
        <v>83</v>
      </c>
      <c r="O1249" t="s">
        <v>531</v>
      </c>
      <c r="P1249">
        <v>41179</v>
      </c>
    </row>
    <row r="1250" spans="1:17" ht="12.75">
      <c r="A1250">
        <v>7114924</v>
      </c>
      <c r="B1250" t="s">
        <v>197</v>
      </c>
      <c r="C1250" t="s">
        <v>195</v>
      </c>
      <c r="D1250">
        <v>5</v>
      </c>
      <c r="E1250">
        <v>500</v>
      </c>
      <c r="F1250" t="s">
        <v>33</v>
      </c>
      <c r="G1250">
        <v>-16</v>
      </c>
      <c r="H1250">
        <v>39548</v>
      </c>
      <c r="I1250" t="s">
        <v>22</v>
      </c>
      <c r="J1250" t="s">
        <v>28</v>
      </c>
      <c r="K1250" t="s">
        <v>28</v>
      </c>
      <c r="L1250" t="s">
        <v>472</v>
      </c>
      <c r="M1250" t="s">
        <v>64</v>
      </c>
      <c r="N1250">
        <v>45177</v>
      </c>
      <c r="O1250" t="s">
        <v>29</v>
      </c>
      <c r="P1250">
        <v>44463</v>
      </c>
      <c r="Q1250" t="s">
        <v>137</v>
      </c>
    </row>
    <row r="1251" spans="1:18" ht="12.75">
      <c r="A1251">
        <v>7114157</v>
      </c>
      <c r="B1251" t="s">
        <v>1989</v>
      </c>
      <c r="C1251" t="s">
        <v>319</v>
      </c>
      <c r="D1251">
        <v>5</v>
      </c>
      <c r="E1251">
        <v>500</v>
      </c>
      <c r="F1251" t="s">
        <v>27</v>
      </c>
      <c r="G1251">
        <v>-14</v>
      </c>
      <c r="H1251">
        <v>40276</v>
      </c>
      <c r="I1251" t="s">
        <v>22</v>
      </c>
      <c r="L1251" t="s">
        <v>466</v>
      </c>
      <c r="M1251" t="s">
        <v>87</v>
      </c>
      <c r="O1251" t="s">
        <v>531</v>
      </c>
      <c r="P1251">
        <v>43069</v>
      </c>
      <c r="Q1251" t="s">
        <v>30</v>
      </c>
      <c r="R1251">
        <v>43039</v>
      </c>
    </row>
    <row r="1252" spans="1:16" ht="12.75">
      <c r="A1252">
        <v>7110472</v>
      </c>
      <c r="B1252" t="s">
        <v>1990</v>
      </c>
      <c r="C1252" t="s">
        <v>281</v>
      </c>
      <c r="D1252">
        <v>5</v>
      </c>
      <c r="E1252">
        <v>500</v>
      </c>
      <c r="F1252" t="s">
        <v>25</v>
      </c>
      <c r="G1252">
        <v>-17</v>
      </c>
      <c r="H1252">
        <v>39084</v>
      </c>
      <c r="I1252" t="s">
        <v>32</v>
      </c>
      <c r="L1252" t="s">
        <v>957</v>
      </c>
      <c r="M1252" t="s">
        <v>958</v>
      </c>
      <c r="O1252" t="s">
        <v>531</v>
      </c>
      <c r="P1252">
        <v>40344</v>
      </c>
    </row>
    <row r="1253" spans="1:17" ht="12.75">
      <c r="A1253">
        <v>7115142</v>
      </c>
      <c r="B1253" t="s">
        <v>233</v>
      </c>
      <c r="C1253" t="s">
        <v>234</v>
      </c>
      <c r="D1253">
        <v>5</v>
      </c>
      <c r="E1253">
        <v>500</v>
      </c>
      <c r="F1253" t="s">
        <v>39</v>
      </c>
      <c r="G1253">
        <v>-15</v>
      </c>
      <c r="H1253">
        <v>39924</v>
      </c>
      <c r="I1253" t="s">
        <v>22</v>
      </c>
      <c r="J1253" t="s">
        <v>28</v>
      </c>
      <c r="K1253" t="s">
        <v>28</v>
      </c>
      <c r="L1253" t="s">
        <v>465</v>
      </c>
      <c r="M1253" t="s">
        <v>213</v>
      </c>
      <c r="N1253">
        <v>45183</v>
      </c>
      <c r="O1253" t="s">
        <v>29</v>
      </c>
      <c r="P1253">
        <v>44635</v>
      </c>
      <c r="Q1253" t="s">
        <v>137</v>
      </c>
    </row>
    <row r="1254" spans="1:16" ht="12.75">
      <c r="A1254">
        <v>7111487</v>
      </c>
      <c r="B1254" t="s">
        <v>1991</v>
      </c>
      <c r="C1254" t="s">
        <v>1992</v>
      </c>
      <c r="D1254">
        <v>5</v>
      </c>
      <c r="E1254">
        <v>500</v>
      </c>
      <c r="F1254" t="s">
        <v>25</v>
      </c>
      <c r="G1254">
        <v>-17</v>
      </c>
      <c r="H1254">
        <v>39216</v>
      </c>
      <c r="I1254" t="s">
        <v>22</v>
      </c>
      <c r="L1254" t="s">
        <v>957</v>
      </c>
      <c r="M1254" t="s">
        <v>958</v>
      </c>
      <c r="O1254" t="s">
        <v>531</v>
      </c>
      <c r="P1254">
        <v>40892</v>
      </c>
    </row>
    <row r="1255" spans="1:16" ht="12.75">
      <c r="A1255">
        <v>7111755</v>
      </c>
      <c r="B1255" t="s">
        <v>1993</v>
      </c>
      <c r="C1255" t="s">
        <v>59</v>
      </c>
      <c r="D1255">
        <v>5</v>
      </c>
      <c r="E1255">
        <v>500</v>
      </c>
      <c r="F1255" t="s">
        <v>21</v>
      </c>
      <c r="G1255">
        <v>-18</v>
      </c>
      <c r="H1255">
        <v>38909</v>
      </c>
      <c r="I1255" t="s">
        <v>22</v>
      </c>
      <c r="L1255" t="s">
        <v>468</v>
      </c>
      <c r="M1255" t="s">
        <v>83</v>
      </c>
      <c r="O1255" t="s">
        <v>531</v>
      </c>
      <c r="P1255">
        <v>41068</v>
      </c>
    </row>
    <row r="1256" spans="1:17" ht="12.75">
      <c r="A1256">
        <v>7114913</v>
      </c>
      <c r="B1256" t="s">
        <v>228</v>
      </c>
      <c r="C1256" t="s">
        <v>229</v>
      </c>
      <c r="D1256">
        <v>7</v>
      </c>
      <c r="E1256">
        <v>789</v>
      </c>
      <c r="F1256" t="s">
        <v>33</v>
      </c>
      <c r="G1256">
        <v>-16</v>
      </c>
      <c r="H1256">
        <v>39721</v>
      </c>
      <c r="I1256" t="s">
        <v>22</v>
      </c>
      <c r="J1256" t="s">
        <v>28</v>
      </c>
      <c r="K1256" t="s">
        <v>28</v>
      </c>
      <c r="L1256" t="s">
        <v>494</v>
      </c>
      <c r="M1256" t="s">
        <v>53</v>
      </c>
      <c r="N1256">
        <v>45182</v>
      </c>
      <c r="O1256" t="s">
        <v>29</v>
      </c>
      <c r="P1256">
        <v>44460</v>
      </c>
      <c r="Q1256" t="s">
        <v>137</v>
      </c>
    </row>
    <row r="1257" spans="1:18" ht="12.75">
      <c r="A1257">
        <v>7112231</v>
      </c>
      <c r="B1257" t="s">
        <v>1994</v>
      </c>
      <c r="C1257" t="s">
        <v>652</v>
      </c>
      <c r="D1257">
        <v>5</v>
      </c>
      <c r="E1257">
        <v>500</v>
      </c>
      <c r="F1257" t="s">
        <v>21</v>
      </c>
      <c r="G1257">
        <v>-18</v>
      </c>
      <c r="H1257">
        <v>38937</v>
      </c>
      <c r="I1257" t="s">
        <v>22</v>
      </c>
      <c r="L1257" t="s">
        <v>494</v>
      </c>
      <c r="M1257" t="s">
        <v>53</v>
      </c>
      <c r="O1257" t="s">
        <v>531</v>
      </c>
      <c r="P1257">
        <v>41370</v>
      </c>
      <c r="Q1257" t="s">
        <v>30</v>
      </c>
      <c r="R1257">
        <v>42632</v>
      </c>
    </row>
    <row r="1258" spans="1:18" ht="12.75">
      <c r="A1258">
        <v>7114447</v>
      </c>
      <c r="B1258" t="s">
        <v>1995</v>
      </c>
      <c r="C1258" t="s">
        <v>281</v>
      </c>
      <c r="D1258">
        <v>5</v>
      </c>
      <c r="E1258">
        <v>500</v>
      </c>
      <c r="F1258" t="s">
        <v>33</v>
      </c>
      <c r="G1258">
        <v>-16</v>
      </c>
      <c r="H1258">
        <v>39658</v>
      </c>
      <c r="I1258" t="s">
        <v>22</v>
      </c>
      <c r="L1258" t="s">
        <v>483</v>
      </c>
      <c r="M1258" t="s">
        <v>412</v>
      </c>
      <c r="O1258" t="s">
        <v>531</v>
      </c>
      <c r="P1258">
        <v>43434</v>
      </c>
      <c r="Q1258" t="s">
        <v>30</v>
      </c>
      <c r="R1258">
        <v>43417</v>
      </c>
    </row>
    <row r="1259" spans="1:16" ht="12.75">
      <c r="A1259">
        <v>7112544</v>
      </c>
      <c r="B1259" t="s">
        <v>1995</v>
      </c>
      <c r="C1259" t="s">
        <v>1996</v>
      </c>
      <c r="D1259">
        <v>5</v>
      </c>
      <c r="E1259">
        <v>500</v>
      </c>
      <c r="F1259" t="s">
        <v>554</v>
      </c>
      <c r="G1259">
        <v>-19</v>
      </c>
      <c r="H1259">
        <v>38471</v>
      </c>
      <c r="I1259" t="s">
        <v>22</v>
      </c>
      <c r="L1259" t="s">
        <v>483</v>
      </c>
      <c r="M1259" t="s">
        <v>412</v>
      </c>
      <c r="O1259" t="s">
        <v>531</v>
      </c>
      <c r="P1259">
        <v>41610</v>
      </c>
    </row>
    <row r="1260" spans="1:16" ht="12.75">
      <c r="A1260">
        <v>7113238</v>
      </c>
      <c r="B1260" t="s">
        <v>1997</v>
      </c>
      <c r="C1260" t="s">
        <v>1998</v>
      </c>
      <c r="D1260">
        <v>5</v>
      </c>
      <c r="E1260">
        <v>500</v>
      </c>
      <c r="F1260" t="s">
        <v>554</v>
      </c>
      <c r="G1260">
        <v>-19</v>
      </c>
      <c r="H1260">
        <v>38666</v>
      </c>
      <c r="I1260" t="s">
        <v>22</v>
      </c>
      <c r="L1260" t="s">
        <v>494</v>
      </c>
      <c r="M1260" t="s">
        <v>53</v>
      </c>
      <c r="O1260" t="s">
        <v>531</v>
      </c>
      <c r="P1260">
        <v>42157</v>
      </c>
    </row>
    <row r="1261" spans="1:18" ht="12.75">
      <c r="A1261">
        <v>7114860</v>
      </c>
      <c r="B1261" t="s">
        <v>1997</v>
      </c>
      <c r="C1261" t="s">
        <v>1254</v>
      </c>
      <c r="D1261">
        <v>5</v>
      </c>
      <c r="E1261">
        <v>500</v>
      </c>
      <c r="F1261" t="s">
        <v>35</v>
      </c>
      <c r="G1261">
        <v>-13</v>
      </c>
      <c r="H1261">
        <v>40693</v>
      </c>
      <c r="I1261" t="s">
        <v>32</v>
      </c>
      <c r="L1261" t="s">
        <v>494</v>
      </c>
      <c r="M1261" t="s">
        <v>53</v>
      </c>
      <c r="O1261" t="s">
        <v>531</v>
      </c>
      <c r="P1261">
        <v>44123</v>
      </c>
      <c r="Q1261" t="s">
        <v>30</v>
      </c>
      <c r="R1261">
        <v>44085</v>
      </c>
    </row>
    <row r="1262" spans="1:17" ht="12.75">
      <c r="A1262">
        <v>7115607</v>
      </c>
      <c r="B1262" t="s">
        <v>404</v>
      </c>
      <c r="C1262" t="s">
        <v>396</v>
      </c>
      <c r="D1262">
        <v>5</v>
      </c>
      <c r="E1262">
        <v>500</v>
      </c>
      <c r="F1262" t="s">
        <v>44</v>
      </c>
      <c r="G1262">
        <v>-11</v>
      </c>
      <c r="H1262">
        <v>41572</v>
      </c>
      <c r="I1262" t="s">
        <v>22</v>
      </c>
      <c r="J1262" t="s">
        <v>28</v>
      </c>
      <c r="L1262" t="s">
        <v>483</v>
      </c>
      <c r="M1262" t="s">
        <v>412</v>
      </c>
      <c r="N1262">
        <v>45217</v>
      </c>
      <c r="O1262" t="s">
        <v>29</v>
      </c>
      <c r="P1262">
        <v>45217</v>
      </c>
      <c r="Q1262" t="s">
        <v>137</v>
      </c>
    </row>
    <row r="1263" spans="1:16" ht="12.75">
      <c r="A1263">
        <v>7113513</v>
      </c>
      <c r="B1263" t="s">
        <v>404</v>
      </c>
      <c r="C1263" t="s">
        <v>1999</v>
      </c>
      <c r="D1263">
        <v>5</v>
      </c>
      <c r="E1263">
        <v>500</v>
      </c>
      <c r="F1263" t="s">
        <v>25</v>
      </c>
      <c r="G1263">
        <v>-17</v>
      </c>
      <c r="H1263">
        <v>39170</v>
      </c>
      <c r="I1263" t="s">
        <v>32</v>
      </c>
      <c r="L1263" t="s">
        <v>468</v>
      </c>
      <c r="M1263" t="s">
        <v>83</v>
      </c>
      <c r="O1263" t="s">
        <v>531</v>
      </c>
      <c r="P1263">
        <v>42359</v>
      </c>
    </row>
    <row r="1264" spans="1:18" ht="12.75">
      <c r="A1264">
        <v>7114904</v>
      </c>
      <c r="B1264" t="s">
        <v>2000</v>
      </c>
      <c r="C1264" t="s">
        <v>2001</v>
      </c>
      <c r="D1264">
        <v>5</v>
      </c>
      <c r="E1264">
        <v>500</v>
      </c>
      <c r="F1264" t="s">
        <v>25</v>
      </c>
      <c r="G1264">
        <v>-17</v>
      </c>
      <c r="H1264">
        <v>39313</v>
      </c>
      <c r="I1264" t="s">
        <v>22</v>
      </c>
      <c r="L1264" t="s">
        <v>501</v>
      </c>
      <c r="M1264" t="s">
        <v>61</v>
      </c>
      <c r="O1264" t="s">
        <v>531</v>
      </c>
      <c r="P1264">
        <v>44459</v>
      </c>
      <c r="Q1264" t="s">
        <v>30</v>
      </c>
      <c r="R1264">
        <v>44461</v>
      </c>
    </row>
    <row r="1265" spans="1:18" ht="12.75">
      <c r="A1265">
        <v>7114929</v>
      </c>
      <c r="B1265" t="s">
        <v>2002</v>
      </c>
      <c r="C1265" t="s">
        <v>2003</v>
      </c>
      <c r="D1265">
        <v>5</v>
      </c>
      <c r="E1265">
        <v>500</v>
      </c>
      <c r="F1265" t="s">
        <v>35</v>
      </c>
      <c r="G1265">
        <v>-13</v>
      </c>
      <c r="H1265">
        <v>40550</v>
      </c>
      <c r="I1265" t="s">
        <v>32</v>
      </c>
      <c r="L1265" t="s">
        <v>476</v>
      </c>
      <c r="M1265" t="s">
        <v>69</v>
      </c>
      <c r="O1265" t="s">
        <v>531</v>
      </c>
      <c r="P1265">
        <v>44466</v>
      </c>
      <c r="Q1265" t="s">
        <v>30</v>
      </c>
      <c r="R1265">
        <v>44448</v>
      </c>
    </row>
    <row r="1266" spans="1:18" ht="12.75">
      <c r="A1266">
        <v>2112454</v>
      </c>
      <c r="B1266" t="s">
        <v>2004</v>
      </c>
      <c r="C1266" t="s">
        <v>37</v>
      </c>
      <c r="D1266">
        <v>5</v>
      </c>
      <c r="E1266">
        <v>500</v>
      </c>
      <c r="F1266" t="s">
        <v>554</v>
      </c>
      <c r="G1266">
        <v>-19</v>
      </c>
      <c r="H1266">
        <v>38492</v>
      </c>
      <c r="I1266" t="s">
        <v>22</v>
      </c>
      <c r="L1266" t="s">
        <v>489</v>
      </c>
      <c r="M1266" t="s">
        <v>349</v>
      </c>
      <c r="O1266" t="s">
        <v>531</v>
      </c>
      <c r="P1266">
        <v>43016</v>
      </c>
      <c r="Q1266" t="s">
        <v>30</v>
      </c>
      <c r="R1266">
        <v>43007</v>
      </c>
    </row>
    <row r="1267" spans="1:18" ht="12.75">
      <c r="A1267">
        <v>7114212</v>
      </c>
      <c r="B1267" t="s">
        <v>2005</v>
      </c>
      <c r="C1267" t="s">
        <v>595</v>
      </c>
      <c r="D1267">
        <v>5</v>
      </c>
      <c r="E1267">
        <v>500</v>
      </c>
      <c r="F1267" t="s">
        <v>39</v>
      </c>
      <c r="G1267">
        <v>-15</v>
      </c>
      <c r="H1267">
        <v>39837</v>
      </c>
      <c r="I1267" t="s">
        <v>22</v>
      </c>
      <c r="L1267" t="s">
        <v>473</v>
      </c>
      <c r="M1267" t="s">
        <v>97</v>
      </c>
      <c r="O1267" t="s">
        <v>531</v>
      </c>
      <c r="P1267">
        <v>43137</v>
      </c>
      <c r="Q1267" t="s">
        <v>30</v>
      </c>
      <c r="R1267">
        <v>43125</v>
      </c>
    </row>
    <row r="1268" spans="1:18" ht="12.75">
      <c r="A1268">
        <v>7113747</v>
      </c>
      <c r="B1268" t="s">
        <v>2006</v>
      </c>
      <c r="C1268" t="s">
        <v>530</v>
      </c>
      <c r="D1268">
        <v>5</v>
      </c>
      <c r="E1268">
        <v>500</v>
      </c>
      <c r="F1268" t="s">
        <v>25</v>
      </c>
      <c r="G1268">
        <v>-17</v>
      </c>
      <c r="H1268">
        <v>39276</v>
      </c>
      <c r="I1268" t="s">
        <v>22</v>
      </c>
      <c r="L1268" t="s">
        <v>473</v>
      </c>
      <c r="M1268" t="s">
        <v>97</v>
      </c>
      <c r="O1268" t="s">
        <v>531</v>
      </c>
      <c r="P1268">
        <v>42646</v>
      </c>
      <c r="Q1268" t="s">
        <v>30</v>
      </c>
      <c r="R1268">
        <v>44093</v>
      </c>
    </row>
    <row r="1269" spans="1:17" ht="12.75">
      <c r="A1269">
        <v>7115624</v>
      </c>
      <c r="B1269" t="s">
        <v>511</v>
      </c>
      <c r="C1269" t="s">
        <v>173</v>
      </c>
      <c r="D1269">
        <v>5</v>
      </c>
      <c r="E1269">
        <v>500</v>
      </c>
      <c r="F1269" t="s">
        <v>40</v>
      </c>
      <c r="G1269">
        <v>-12</v>
      </c>
      <c r="H1269">
        <v>41133</v>
      </c>
      <c r="I1269" t="s">
        <v>22</v>
      </c>
      <c r="J1269" t="s">
        <v>28</v>
      </c>
      <c r="L1269" t="s">
        <v>464</v>
      </c>
      <c r="M1269" t="s">
        <v>23</v>
      </c>
      <c r="N1269">
        <v>45225</v>
      </c>
      <c r="O1269" t="s">
        <v>29</v>
      </c>
      <c r="P1269">
        <v>45225</v>
      </c>
      <c r="Q1269" t="s">
        <v>137</v>
      </c>
    </row>
    <row r="1270" spans="1:17" ht="12.75">
      <c r="A1270">
        <v>7114594</v>
      </c>
      <c r="B1270" t="s">
        <v>72</v>
      </c>
      <c r="C1270" t="s">
        <v>24</v>
      </c>
      <c r="D1270">
        <v>10</v>
      </c>
      <c r="E1270">
        <v>1019</v>
      </c>
      <c r="F1270" t="s">
        <v>25</v>
      </c>
      <c r="G1270">
        <v>-17</v>
      </c>
      <c r="H1270">
        <v>39377</v>
      </c>
      <c r="I1270" t="s">
        <v>22</v>
      </c>
      <c r="J1270" t="s">
        <v>28</v>
      </c>
      <c r="K1270" t="s">
        <v>28</v>
      </c>
      <c r="L1270" t="s">
        <v>476</v>
      </c>
      <c r="M1270" t="s">
        <v>69</v>
      </c>
      <c r="N1270">
        <v>45144</v>
      </c>
      <c r="O1270" t="s">
        <v>29</v>
      </c>
      <c r="P1270">
        <v>43732</v>
      </c>
      <c r="Q1270" t="s">
        <v>137</v>
      </c>
    </row>
    <row r="1271" spans="1:17" ht="12.75">
      <c r="A1271">
        <v>7114206</v>
      </c>
      <c r="B1271" t="s">
        <v>2007</v>
      </c>
      <c r="C1271" t="s">
        <v>227</v>
      </c>
      <c r="D1271">
        <v>5</v>
      </c>
      <c r="E1271">
        <v>500</v>
      </c>
      <c r="F1271" t="s">
        <v>554</v>
      </c>
      <c r="G1271">
        <v>-19</v>
      </c>
      <c r="H1271">
        <v>38643</v>
      </c>
      <c r="I1271" t="s">
        <v>22</v>
      </c>
      <c r="L1271" t="s">
        <v>501</v>
      </c>
      <c r="M1271" t="s">
        <v>61</v>
      </c>
      <c r="O1271" t="s">
        <v>531</v>
      </c>
      <c r="P1271">
        <v>43114</v>
      </c>
      <c r="Q1271" t="s">
        <v>577</v>
      </c>
    </row>
    <row r="1272" spans="1:17" ht="12.75">
      <c r="A1272">
        <v>7113997</v>
      </c>
      <c r="B1272" t="s">
        <v>2007</v>
      </c>
      <c r="C1272" t="s">
        <v>148</v>
      </c>
      <c r="D1272">
        <v>5</v>
      </c>
      <c r="E1272">
        <v>500</v>
      </c>
      <c r="F1272" t="s">
        <v>27</v>
      </c>
      <c r="G1272">
        <v>-14</v>
      </c>
      <c r="H1272">
        <v>40214</v>
      </c>
      <c r="I1272" t="s">
        <v>22</v>
      </c>
      <c r="L1272" t="s">
        <v>468</v>
      </c>
      <c r="M1272" t="s">
        <v>83</v>
      </c>
      <c r="O1272" t="s">
        <v>531</v>
      </c>
      <c r="P1272">
        <v>42915</v>
      </c>
      <c r="Q1272" t="s">
        <v>577</v>
      </c>
    </row>
    <row r="1273" spans="1:16" ht="12.75">
      <c r="A1273">
        <v>7110883</v>
      </c>
      <c r="B1273" t="s">
        <v>2007</v>
      </c>
      <c r="C1273" t="s">
        <v>159</v>
      </c>
      <c r="D1273">
        <v>5</v>
      </c>
      <c r="E1273">
        <v>500</v>
      </c>
      <c r="F1273" t="s">
        <v>554</v>
      </c>
      <c r="G1273">
        <v>-19</v>
      </c>
      <c r="H1273">
        <v>38677</v>
      </c>
      <c r="I1273" t="s">
        <v>22</v>
      </c>
      <c r="L1273" t="s">
        <v>501</v>
      </c>
      <c r="M1273" t="s">
        <v>61</v>
      </c>
      <c r="O1273" t="s">
        <v>531</v>
      </c>
      <c r="P1273">
        <v>40500</v>
      </c>
    </row>
    <row r="1274" spans="1:16" ht="12.75">
      <c r="A1274">
        <v>7110882</v>
      </c>
      <c r="B1274" t="s">
        <v>2007</v>
      </c>
      <c r="C1274" t="s">
        <v>2008</v>
      </c>
      <c r="D1274">
        <v>5</v>
      </c>
      <c r="E1274">
        <v>500</v>
      </c>
      <c r="F1274" t="s">
        <v>25</v>
      </c>
      <c r="G1274">
        <v>-17</v>
      </c>
      <c r="H1274">
        <v>39209</v>
      </c>
      <c r="I1274" t="s">
        <v>22</v>
      </c>
      <c r="L1274" t="s">
        <v>501</v>
      </c>
      <c r="M1274" t="s">
        <v>61</v>
      </c>
      <c r="O1274" t="s">
        <v>531</v>
      </c>
      <c r="P1274">
        <v>40500</v>
      </c>
    </row>
    <row r="1275" spans="1:16" ht="12.75">
      <c r="A1275">
        <v>7112614</v>
      </c>
      <c r="B1275" t="s">
        <v>2009</v>
      </c>
      <c r="C1275" t="s">
        <v>716</v>
      </c>
      <c r="D1275">
        <v>5</v>
      </c>
      <c r="E1275">
        <v>500</v>
      </c>
      <c r="F1275" t="s">
        <v>21</v>
      </c>
      <c r="G1275">
        <v>-18</v>
      </c>
      <c r="H1275">
        <v>38941</v>
      </c>
      <c r="I1275" t="s">
        <v>32</v>
      </c>
      <c r="L1275" t="s">
        <v>468</v>
      </c>
      <c r="M1275" t="s">
        <v>83</v>
      </c>
      <c r="O1275" t="s">
        <v>531</v>
      </c>
      <c r="P1275">
        <v>41639</v>
      </c>
    </row>
    <row r="1276" spans="1:16" ht="12.75">
      <c r="A1276">
        <v>7111815</v>
      </c>
      <c r="B1276" t="s">
        <v>2010</v>
      </c>
      <c r="C1276" t="s">
        <v>2011</v>
      </c>
      <c r="D1276">
        <v>5</v>
      </c>
      <c r="E1276">
        <v>500</v>
      </c>
      <c r="F1276" t="s">
        <v>554</v>
      </c>
      <c r="G1276">
        <v>-19</v>
      </c>
      <c r="H1276">
        <v>38400</v>
      </c>
      <c r="I1276" t="s">
        <v>32</v>
      </c>
      <c r="L1276" t="s">
        <v>957</v>
      </c>
      <c r="M1276" t="s">
        <v>958</v>
      </c>
      <c r="O1276" t="s">
        <v>531</v>
      </c>
      <c r="P1276">
        <v>41071</v>
      </c>
    </row>
    <row r="1277" spans="1:18" ht="12.75">
      <c r="A1277">
        <v>7114436</v>
      </c>
      <c r="B1277" t="s">
        <v>2012</v>
      </c>
      <c r="C1277" t="s">
        <v>2013</v>
      </c>
      <c r="D1277">
        <v>5</v>
      </c>
      <c r="E1277">
        <v>500</v>
      </c>
      <c r="F1277" t="s">
        <v>21</v>
      </c>
      <c r="G1277">
        <v>-18</v>
      </c>
      <c r="H1277">
        <v>38923</v>
      </c>
      <c r="I1277" t="s">
        <v>22</v>
      </c>
      <c r="L1277" t="s">
        <v>466</v>
      </c>
      <c r="M1277" t="s">
        <v>87</v>
      </c>
      <c r="O1277" t="s">
        <v>531</v>
      </c>
      <c r="P1277">
        <v>43433</v>
      </c>
      <c r="Q1277" t="s">
        <v>30</v>
      </c>
      <c r="R1277">
        <v>43432</v>
      </c>
    </row>
    <row r="1278" spans="1:16" ht="12.75">
      <c r="A1278">
        <v>7112532</v>
      </c>
      <c r="B1278" t="s">
        <v>2014</v>
      </c>
      <c r="C1278" t="s">
        <v>2015</v>
      </c>
      <c r="D1278">
        <v>5</v>
      </c>
      <c r="E1278">
        <v>500</v>
      </c>
      <c r="F1278" t="s">
        <v>25</v>
      </c>
      <c r="G1278">
        <v>-17</v>
      </c>
      <c r="H1278">
        <v>39325</v>
      </c>
      <c r="I1278" t="s">
        <v>22</v>
      </c>
      <c r="L1278" t="s">
        <v>493</v>
      </c>
      <c r="M1278" t="s">
        <v>49</v>
      </c>
      <c r="O1278" t="s">
        <v>531</v>
      </c>
      <c r="P1278">
        <v>41600</v>
      </c>
    </row>
    <row r="1279" spans="1:17" ht="12.75">
      <c r="A1279">
        <v>7115714</v>
      </c>
      <c r="B1279" t="s">
        <v>780</v>
      </c>
      <c r="C1279" t="s">
        <v>781</v>
      </c>
      <c r="D1279">
        <v>5</v>
      </c>
      <c r="E1279">
        <v>500</v>
      </c>
      <c r="F1279" t="s">
        <v>27</v>
      </c>
      <c r="G1279">
        <v>-14</v>
      </c>
      <c r="H1279">
        <v>40185</v>
      </c>
      <c r="I1279" t="s">
        <v>22</v>
      </c>
      <c r="J1279" t="s">
        <v>28</v>
      </c>
      <c r="L1279" t="s">
        <v>474</v>
      </c>
      <c r="M1279" t="s">
        <v>100</v>
      </c>
      <c r="N1279">
        <v>45308</v>
      </c>
      <c r="O1279" t="s">
        <v>29</v>
      </c>
      <c r="P1279">
        <v>45308</v>
      </c>
      <c r="Q1279" t="s">
        <v>137</v>
      </c>
    </row>
    <row r="1280" spans="1:17" ht="12.75">
      <c r="A1280">
        <v>7115124</v>
      </c>
      <c r="B1280" t="s">
        <v>2016</v>
      </c>
      <c r="C1280" t="s">
        <v>272</v>
      </c>
      <c r="D1280">
        <v>5</v>
      </c>
      <c r="E1280">
        <v>500</v>
      </c>
      <c r="F1280" t="s">
        <v>39</v>
      </c>
      <c r="G1280">
        <v>-15</v>
      </c>
      <c r="H1280">
        <v>40172</v>
      </c>
      <c r="I1280" t="s">
        <v>22</v>
      </c>
      <c r="L1280" t="s">
        <v>468</v>
      </c>
      <c r="M1280" t="s">
        <v>83</v>
      </c>
      <c r="O1280" t="s">
        <v>531</v>
      </c>
      <c r="P1280">
        <v>44587</v>
      </c>
      <c r="Q1280" t="s">
        <v>137</v>
      </c>
    </row>
    <row r="1281" spans="1:17" ht="12.75">
      <c r="A1281">
        <v>2113355</v>
      </c>
      <c r="B1281" t="s">
        <v>438</v>
      </c>
      <c r="C1281" t="s">
        <v>181</v>
      </c>
      <c r="D1281">
        <v>6</v>
      </c>
      <c r="E1281">
        <v>679</v>
      </c>
      <c r="F1281" t="s">
        <v>25</v>
      </c>
      <c r="G1281">
        <v>-17</v>
      </c>
      <c r="H1281">
        <v>39163</v>
      </c>
      <c r="I1281" t="s">
        <v>22</v>
      </c>
      <c r="J1281" t="s">
        <v>28</v>
      </c>
      <c r="K1281" t="s">
        <v>28</v>
      </c>
      <c r="L1281" t="s">
        <v>501</v>
      </c>
      <c r="M1281" t="s">
        <v>61</v>
      </c>
      <c r="N1281">
        <v>45191</v>
      </c>
      <c r="O1281" t="s">
        <v>29</v>
      </c>
      <c r="P1281">
        <v>44110</v>
      </c>
      <c r="Q1281" t="s">
        <v>137</v>
      </c>
    </row>
    <row r="1282" spans="1:16" ht="12.75">
      <c r="A1282">
        <v>7112762</v>
      </c>
      <c r="B1282" t="s">
        <v>2017</v>
      </c>
      <c r="C1282" t="s">
        <v>55</v>
      </c>
      <c r="D1282">
        <v>5</v>
      </c>
      <c r="E1282">
        <v>500</v>
      </c>
      <c r="F1282" t="s">
        <v>27</v>
      </c>
      <c r="G1282">
        <v>-14</v>
      </c>
      <c r="H1282">
        <v>40537</v>
      </c>
      <c r="I1282" t="s">
        <v>22</v>
      </c>
      <c r="L1282" t="s">
        <v>468</v>
      </c>
      <c r="M1282" t="s">
        <v>83</v>
      </c>
      <c r="O1282" t="s">
        <v>531</v>
      </c>
      <c r="P1282">
        <v>41810</v>
      </c>
    </row>
    <row r="1283" spans="1:17" ht="12.75">
      <c r="A1283">
        <v>7114863</v>
      </c>
      <c r="B1283" t="s">
        <v>169</v>
      </c>
      <c r="C1283" t="s">
        <v>48</v>
      </c>
      <c r="D1283">
        <v>6</v>
      </c>
      <c r="E1283">
        <v>696</v>
      </c>
      <c r="F1283" t="s">
        <v>25</v>
      </c>
      <c r="G1283">
        <v>-17</v>
      </c>
      <c r="H1283">
        <v>39312</v>
      </c>
      <c r="I1283" t="s">
        <v>22</v>
      </c>
      <c r="J1283" t="s">
        <v>28</v>
      </c>
      <c r="K1283" t="s">
        <v>28</v>
      </c>
      <c r="L1283" t="s">
        <v>470</v>
      </c>
      <c r="M1283" t="s">
        <v>76</v>
      </c>
      <c r="N1283">
        <v>45187</v>
      </c>
      <c r="O1283" t="s">
        <v>29</v>
      </c>
      <c r="P1283">
        <v>44126</v>
      </c>
      <c r="Q1283" t="s">
        <v>137</v>
      </c>
    </row>
    <row r="1284" spans="1:16" ht="12.75">
      <c r="A1284">
        <v>7112212</v>
      </c>
      <c r="B1284" t="s">
        <v>2018</v>
      </c>
      <c r="C1284" t="s">
        <v>262</v>
      </c>
      <c r="D1284">
        <v>5</v>
      </c>
      <c r="E1284">
        <v>500</v>
      </c>
      <c r="F1284" t="s">
        <v>21</v>
      </c>
      <c r="G1284">
        <v>-18</v>
      </c>
      <c r="H1284">
        <v>38802</v>
      </c>
      <c r="I1284" t="s">
        <v>22</v>
      </c>
      <c r="L1284" t="s">
        <v>468</v>
      </c>
      <c r="M1284" t="s">
        <v>83</v>
      </c>
      <c r="O1284" t="s">
        <v>531</v>
      </c>
      <c r="P1284">
        <v>41361</v>
      </c>
    </row>
    <row r="1285" spans="1:16" ht="12.75">
      <c r="A1285">
        <v>7112909</v>
      </c>
      <c r="B1285" t="s">
        <v>2019</v>
      </c>
      <c r="C1285" t="s">
        <v>1510</v>
      </c>
      <c r="D1285">
        <v>5</v>
      </c>
      <c r="E1285">
        <v>500</v>
      </c>
      <c r="F1285" t="s">
        <v>21</v>
      </c>
      <c r="G1285">
        <v>-18</v>
      </c>
      <c r="H1285">
        <v>39003</v>
      </c>
      <c r="I1285" t="s">
        <v>22</v>
      </c>
      <c r="L1285" t="s">
        <v>466</v>
      </c>
      <c r="M1285" t="s">
        <v>87</v>
      </c>
      <c r="O1285" t="s">
        <v>531</v>
      </c>
      <c r="P1285">
        <v>41907</v>
      </c>
    </row>
    <row r="1286" spans="1:17" ht="12.75">
      <c r="A1286">
        <v>7114297</v>
      </c>
      <c r="B1286" t="s">
        <v>2020</v>
      </c>
      <c r="C1286" t="s">
        <v>148</v>
      </c>
      <c r="D1286">
        <v>5</v>
      </c>
      <c r="E1286">
        <v>500</v>
      </c>
      <c r="F1286" t="s">
        <v>35</v>
      </c>
      <c r="G1286">
        <v>-13</v>
      </c>
      <c r="H1286">
        <v>40602</v>
      </c>
      <c r="I1286" t="s">
        <v>22</v>
      </c>
      <c r="L1286" t="s">
        <v>468</v>
      </c>
      <c r="M1286" t="s">
        <v>83</v>
      </c>
      <c r="O1286" t="s">
        <v>531</v>
      </c>
      <c r="P1286">
        <v>43263</v>
      </c>
      <c r="Q1286" t="s">
        <v>577</v>
      </c>
    </row>
    <row r="1287" spans="1:17" ht="12.75">
      <c r="A1287">
        <v>7114280</v>
      </c>
      <c r="B1287" t="s">
        <v>2021</v>
      </c>
      <c r="C1287" t="s">
        <v>987</v>
      </c>
      <c r="D1287">
        <v>5</v>
      </c>
      <c r="E1287">
        <v>500</v>
      </c>
      <c r="F1287" t="s">
        <v>35</v>
      </c>
      <c r="G1287">
        <v>-13</v>
      </c>
      <c r="H1287">
        <v>40575</v>
      </c>
      <c r="I1287" t="s">
        <v>32</v>
      </c>
      <c r="L1287" t="s">
        <v>468</v>
      </c>
      <c r="M1287" t="s">
        <v>83</v>
      </c>
      <c r="O1287" t="s">
        <v>531</v>
      </c>
      <c r="P1287">
        <v>43263</v>
      </c>
      <c r="Q1287" t="s">
        <v>577</v>
      </c>
    </row>
    <row r="1288" spans="1:17" ht="12.75">
      <c r="A1288">
        <v>7115131</v>
      </c>
      <c r="B1288" t="s">
        <v>782</v>
      </c>
      <c r="C1288" t="s">
        <v>186</v>
      </c>
      <c r="D1288">
        <v>5</v>
      </c>
      <c r="E1288">
        <v>517</v>
      </c>
      <c r="F1288" t="s">
        <v>27</v>
      </c>
      <c r="G1288">
        <v>-14</v>
      </c>
      <c r="H1288">
        <v>40409</v>
      </c>
      <c r="I1288" t="s">
        <v>22</v>
      </c>
      <c r="K1288" t="s">
        <v>28</v>
      </c>
      <c r="L1288" t="s">
        <v>493</v>
      </c>
      <c r="M1288" t="s">
        <v>49</v>
      </c>
      <c r="O1288" t="s">
        <v>531</v>
      </c>
      <c r="P1288">
        <v>44613</v>
      </c>
      <c r="Q1288" t="s">
        <v>137</v>
      </c>
    </row>
    <row r="1289" spans="1:16" ht="12.75">
      <c r="A1289">
        <v>7113199</v>
      </c>
      <c r="B1289" t="s">
        <v>2022</v>
      </c>
      <c r="C1289" t="s">
        <v>2023</v>
      </c>
      <c r="D1289">
        <v>5</v>
      </c>
      <c r="E1289">
        <v>500</v>
      </c>
      <c r="F1289" t="s">
        <v>554</v>
      </c>
      <c r="G1289">
        <v>-19</v>
      </c>
      <c r="H1289">
        <v>38630</v>
      </c>
      <c r="I1289" t="s">
        <v>32</v>
      </c>
      <c r="L1289" t="s">
        <v>494</v>
      </c>
      <c r="M1289" t="s">
        <v>53</v>
      </c>
      <c r="O1289" t="s">
        <v>531</v>
      </c>
      <c r="P1289">
        <v>42094</v>
      </c>
    </row>
    <row r="1290" spans="1:16" ht="12.75">
      <c r="A1290">
        <v>7112422</v>
      </c>
      <c r="B1290" t="s">
        <v>2024</v>
      </c>
      <c r="C1290" t="s">
        <v>395</v>
      </c>
      <c r="D1290">
        <v>5</v>
      </c>
      <c r="E1290">
        <v>500</v>
      </c>
      <c r="F1290" t="s">
        <v>554</v>
      </c>
      <c r="G1290">
        <v>-19</v>
      </c>
      <c r="H1290">
        <v>38675</v>
      </c>
      <c r="I1290" t="s">
        <v>22</v>
      </c>
      <c r="L1290" t="s">
        <v>467</v>
      </c>
      <c r="M1290" t="s">
        <v>74</v>
      </c>
      <c r="O1290" t="s">
        <v>531</v>
      </c>
      <c r="P1290">
        <v>41543</v>
      </c>
    </row>
    <row r="1291" spans="1:17" ht="12.75">
      <c r="A1291">
        <v>7114298</v>
      </c>
      <c r="B1291" t="s">
        <v>2025</v>
      </c>
      <c r="C1291" t="s">
        <v>2026</v>
      </c>
      <c r="D1291">
        <v>5</v>
      </c>
      <c r="E1291">
        <v>500</v>
      </c>
      <c r="F1291" t="s">
        <v>27</v>
      </c>
      <c r="G1291">
        <v>-14</v>
      </c>
      <c r="H1291">
        <v>40507</v>
      </c>
      <c r="I1291" t="s">
        <v>22</v>
      </c>
      <c r="L1291" t="s">
        <v>468</v>
      </c>
      <c r="M1291" t="s">
        <v>83</v>
      </c>
      <c r="O1291" t="s">
        <v>531</v>
      </c>
      <c r="P1291">
        <v>43263</v>
      </c>
      <c r="Q1291" t="s">
        <v>577</v>
      </c>
    </row>
    <row r="1292" spans="1:17" ht="12.75">
      <c r="A1292">
        <v>7115499</v>
      </c>
      <c r="B1292" t="s">
        <v>439</v>
      </c>
      <c r="C1292" t="s">
        <v>440</v>
      </c>
      <c r="D1292">
        <v>5</v>
      </c>
      <c r="E1292">
        <v>500</v>
      </c>
      <c r="F1292" t="s">
        <v>27</v>
      </c>
      <c r="G1292">
        <v>-14</v>
      </c>
      <c r="H1292">
        <v>40543</v>
      </c>
      <c r="I1292" t="s">
        <v>22</v>
      </c>
      <c r="J1292" t="s">
        <v>28</v>
      </c>
      <c r="L1292" t="s">
        <v>468</v>
      </c>
      <c r="M1292" t="s">
        <v>83</v>
      </c>
      <c r="N1292">
        <v>45184</v>
      </c>
      <c r="O1292" t="s">
        <v>29</v>
      </c>
      <c r="P1292">
        <v>45184</v>
      </c>
      <c r="Q1292" t="s">
        <v>137</v>
      </c>
    </row>
    <row r="1293" spans="1:16" ht="12.75">
      <c r="A1293">
        <v>7111757</v>
      </c>
      <c r="B1293" t="s">
        <v>2027</v>
      </c>
      <c r="C1293" t="s">
        <v>31</v>
      </c>
      <c r="D1293">
        <v>5</v>
      </c>
      <c r="E1293">
        <v>500</v>
      </c>
      <c r="F1293" t="s">
        <v>554</v>
      </c>
      <c r="G1293">
        <v>-19</v>
      </c>
      <c r="H1293">
        <v>38648</v>
      </c>
      <c r="I1293" t="s">
        <v>22</v>
      </c>
      <c r="L1293" t="s">
        <v>468</v>
      </c>
      <c r="M1293" t="s">
        <v>83</v>
      </c>
      <c r="O1293" t="s">
        <v>531</v>
      </c>
      <c r="P1293">
        <v>41068</v>
      </c>
    </row>
    <row r="1294" spans="1:18" ht="12.75">
      <c r="A1294">
        <v>7113756</v>
      </c>
      <c r="B1294" t="s">
        <v>2028</v>
      </c>
      <c r="C1294" t="s">
        <v>663</v>
      </c>
      <c r="D1294">
        <v>5</v>
      </c>
      <c r="E1294">
        <v>500</v>
      </c>
      <c r="F1294" t="s">
        <v>21</v>
      </c>
      <c r="G1294">
        <v>-18</v>
      </c>
      <c r="H1294">
        <v>38834</v>
      </c>
      <c r="I1294" t="s">
        <v>22</v>
      </c>
      <c r="L1294" t="s">
        <v>473</v>
      </c>
      <c r="M1294" t="s">
        <v>97</v>
      </c>
      <c r="O1294" t="s">
        <v>531</v>
      </c>
      <c r="P1294">
        <v>42649</v>
      </c>
      <c r="Q1294" t="s">
        <v>30</v>
      </c>
      <c r="R1294">
        <v>42654</v>
      </c>
    </row>
    <row r="1295" spans="1:16" ht="12.75">
      <c r="A1295">
        <v>7111035</v>
      </c>
      <c r="B1295" t="s">
        <v>2029</v>
      </c>
      <c r="C1295" t="s">
        <v>620</v>
      </c>
      <c r="D1295">
        <v>5</v>
      </c>
      <c r="E1295">
        <v>500</v>
      </c>
      <c r="F1295" t="s">
        <v>35</v>
      </c>
      <c r="G1295">
        <v>-13</v>
      </c>
      <c r="H1295">
        <v>40685</v>
      </c>
      <c r="I1295" t="s">
        <v>22</v>
      </c>
      <c r="L1295" t="s">
        <v>472</v>
      </c>
      <c r="M1295" t="s">
        <v>64</v>
      </c>
      <c r="O1295" t="s">
        <v>531</v>
      </c>
      <c r="P1295">
        <v>40612</v>
      </c>
    </row>
    <row r="1296" spans="1:17" ht="12.75">
      <c r="A1296">
        <v>7113996</v>
      </c>
      <c r="B1296" t="s">
        <v>2030</v>
      </c>
      <c r="C1296" t="s">
        <v>2031</v>
      </c>
      <c r="D1296">
        <v>5</v>
      </c>
      <c r="E1296">
        <v>500</v>
      </c>
      <c r="F1296" t="s">
        <v>39</v>
      </c>
      <c r="G1296">
        <v>-15</v>
      </c>
      <c r="H1296">
        <v>40051</v>
      </c>
      <c r="I1296" t="s">
        <v>22</v>
      </c>
      <c r="L1296" t="s">
        <v>468</v>
      </c>
      <c r="M1296" t="s">
        <v>83</v>
      </c>
      <c r="O1296" t="s">
        <v>531</v>
      </c>
      <c r="P1296">
        <v>42915</v>
      </c>
      <c r="Q1296" t="s">
        <v>577</v>
      </c>
    </row>
    <row r="1297" spans="1:16" ht="12.75">
      <c r="A1297">
        <v>7112342</v>
      </c>
      <c r="B1297" t="s">
        <v>2032</v>
      </c>
      <c r="C1297" t="s">
        <v>1237</v>
      </c>
      <c r="D1297">
        <v>5</v>
      </c>
      <c r="E1297">
        <v>500</v>
      </c>
      <c r="F1297" t="s">
        <v>21</v>
      </c>
      <c r="G1297">
        <v>-18</v>
      </c>
      <c r="H1297">
        <v>38861</v>
      </c>
      <c r="I1297" t="s">
        <v>32</v>
      </c>
      <c r="L1297" t="s">
        <v>957</v>
      </c>
      <c r="M1297" t="s">
        <v>958</v>
      </c>
      <c r="O1297" t="s">
        <v>531</v>
      </c>
      <c r="P1297">
        <v>41444</v>
      </c>
    </row>
    <row r="1298" spans="1:16" ht="12.75">
      <c r="A1298">
        <v>7111886</v>
      </c>
      <c r="B1298" t="s">
        <v>2033</v>
      </c>
      <c r="C1298" t="s">
        <v>426</v>
      </c>
      <c r="D1298">
        <v>5</v>
      </c>
      <c r="E1298">
        <v>500</v>
      </c>
      <c r="F1298" t="s">
        <v>21</v>
      </c>
      <c r="G1298">
        <v>-18</v>
      </c>
      <c r="H1298">
        <v>38721</v>
      </c>
      <c r="I1298" t="s">
        <v>32</v>
      </c>
      <c r="L1298" t="s">
        <v>466</v>
      </c>
      <c r="M1298" t="s">
        <v>87</v>
      </c>
      <c r="O1298" t="s">
        <v>531</v>
      </c>
      <c r="P1298">
        <v>41172</v>
      </c>
    </row>
    <row r="1299" spans="1:17" ht="12.75">
      <c r="A1299">
        <v>7115484</v>
      </c>
      <c r="B1299" t="s">
        <v>441</v>
      </c>
      <c r="C1299" t="s">
        <v>399</v>
      </c>
      <c r="D1299">
        <v>5</v>
      </c>
      <c r="E1299">
        <v>500</v>
      </c>
      <c r="F1299" t="s">
        <v>40</v>
      </c>
      <c r="G1299">
        <v>-12</v>
      </c>
      <c r="H1299">
        <v>41126</v>
      </c>
      <c r="I1299" t="s">
        <v>22</v>
      </c>
      <c r="J1299" t="s">
        <v>28</v>
      </c>
      <c r="L1299" t="s">
        <v>476</v>
      </c>
      <c r="M1299" t="s">
        <v>69</v>
      </c>
      <c r="N1299">
        <v>45175</v>
      </c>
      <c r="O1299" t="s">
        <v>29</v>
      </c>
      <c r="P1299">
        <v>45175</v>
      </c>
      <c r="Q1299" t="s">
        <v>137</v>
      </c>
    </row>
    <row r="1300" spans="1:17" ht="12.75">
      <c r="A1300">
        <v>7114299</v>
      </c>
      <c r="B1300" t="s">
        <v>2034</v>
      </c>
      <c r="C1300" t="s">
        <v>2035</v>
      </c>
      <c r="D1300">
        <v>5</v>
      </c>
      <c r="E1300">
        <v>500</v>
      </c>
      <c r="F1300" t="s">
        <v>39</v>
      </c>
      <c r="G1300">
        <v>-15</v>
      </c>
      <c r="H1300">
        <v>40067</v>
      </c>
      <c r="I1300" t="s">
        <v>32</v>
      </c>
      <c r="L1300" t="s">
        <v>468</v>
      </c>
      <c r="M1300" t="s">
        <v>83</v>
      </c>
      <c r="O1300" t="s">
        <v>531</v>
      </c>
      <c r="P1300">
        <v>43263</v>
      </c>
      <c r="Q1300" t="s">
        <v>577</v>
      </c>
    </row>
    <row r="1301" spans="1:17" ht="12.75">
      <c r="A1301">
        <v>7114895</v>
      </c>
      <c r="B1301" t="s">
        <v>783</v>
      </c>
      <c r="C1301" t="s">
        <v>534</v>
      </c>
      <c r="D1301">
        <v>6</v>
      </c>
      <c r="E1301">
        <v>682</v>
      </c>
      <c r="F1301" t="s">
        <v>33</v>
      </c>
      <c r="G1301">
        <v>-16</v>
      </c>
      <c r="H1301">
        <v>39495</v>
      </c>
      <c r="I1301" t="s">
        <v>22</v>
      </c>
      <c r="K1301" t="s">
        <v>28</v>
      </c>
      <c r="L1301" t="s">
        <v>473</v>
      </c>
      <c r="M1301" t="s">
        <v>97</v>
      </c>
      <c r="O1301" t="s">
        <v>531</v>
      </c>
      <c r="P1301">
        <v>44456</v>
      </c>
      <c r="Q1301" t="s">
        <v>137</v>
      </c>
    </row>
    <row r="1302" spans="1:17" ht="12.75">
      <c r="A1302">
        <v>7115182</v>
      </c>
      <c r="B1302" t="s">
        <v>784</v>
      </c>
      <c r="C1302" t="s">
        <v>278</v>
      </c>
      <c r="D1302">
        <v>5</v>
      </c>
      <c r="E1302">
        <v>500</v>
      </c>
      <c r="F1302" t="s">
        <v>35</v>
      </c>
      <c r="G1302">
        <v>-13</v>
      </c>
      <c r="H1302">
        <v>40857</v>
      </c>
      <c r="I1302" t="s">
        <v>22</v>
      </c>
      <c r="K1302" t="s">
        <v>51</v>
      </c>
      <c r="L1302" t="s">
        <v>494</v>
      </c>
      <c r="M1302" t="s">
        <v>53</v>
      </c>
      <c r="O1302" t="s">
        <v>531</v>
      </c>
      <c r="P1302">
        <v>44814</v>
      </c>
      <c r="Q1302" t="s">
        <v>137</v>
      </c>
    </row>
    <row r="1303" spans="1:16" ht="12.75">
      <c r="A1303">
        <v>7112849</v>
      </c>
      <c r="B1303" t="s">
        <v>784</v>
      </c>
      <c r="C1303" t="s">
        <v>1783</v>
      </c>
      <c r="D1303">
        <v>5</v>
      </c>
      <c r="E1303">
        <v>500</v>
      </c>
      <c r="F1303" t="s">
        <v>33</v>
      </c>
      <c r="G1303">
        <v>-16</v>
      </c>
      <c r="H1303">
        <v>39615</v>
      </c>
      <c r="I1303" t="s">
        <v>32</v>
      </c>
      <c r="L1303" t="s">
        <v>957</v>
      </c>
      <c r="M1303" t="s">
        <v>958</v>
      </c>
      <c r="O1303" t="s">
        <v>531</v>
      </c>
      <c r="P1303">
        <v>41820</v>
      </c>
    </row>
    <row r="1304" spans="1:18" ht="12.75">
      <c r="A1304">
        <v>7114392</v>
      </c>
      <c r="B1304" t="s">
        <v>784</v>
      </c>
      <c r="C1304" t="s">
        <v>218</v>
      </c>
      <c r="D1304">
        <v>5</v>
      </c>
      <c r="E1304">
        <v>500</v>
      </c>
      <c r="F1304" t="s">
        <v>554</v>
      </c>
      <c r="G1304">
        <v>-19</v>
      </c>
      <c r="H1304">
        <v>38605</v>
      </c>
      <c r="I1304" t="s">
        <v>22</v>
      </c>
      <c r="L1304" t="s">
        <v>471</v>
      </c>
      <c r="M1304" t="s">
        <v>91</v>
      </c>
      <c r="O1304" t="s">
        <v>531</v>
      </c>
      <c r="P1304">
        <v>43401</v>
      </c>
      <c r="Q1304" t="s">
        <v>30</v>
      </c>
      <c r="R1304">
        <v>43353</v>
      </c>
    </row>
    <row r="1305" spans="1:18" ht="12.75">
      <c r="A1305">
        <v>7112643</v>
      </c>
      <c r="B1305" t="s">
        <v>2036</v>
      </c>
      <c r="C1305" t="s">
        <v>48</v>
      </c>
      <c r="D1305">
        <v>5</v>
      </c>
      <c r="E1305">
        <v>500</v>
      </c>
      <c r="F1305" t="s">
        <v>39</v>
      </c>
      <c r="G1305">
        <v>-15</v>
      </c>
      <c r="H1305">
        <v>39984</v>
      </c>
      <c r="I1305" t="s">
        <v>22</v>
      </c>
      <c r="L1305" t="s">
        <v>466</v>
      </c>
      <c r="M1305" t="s">
        <v>87</v>
      </c>
      <c r="O1305" t="s">
        <v>531</v>
      </c>
      <c r="P1305">
        <v>41684</v>
      </c>
      <c r="Q1305" t="s">
        <v>30</v>
      </c>
      <c r="R1305">
        <v>42632</v>
      </c>
    </row>
    <row r="1306" spans="1:17" ht="12.75">
      <c r="A1306">
        <v>7113313</v>
      </c>
      <c r="B1306" t="s">
        <v>2037</v>
      </c>
      <c r="C1306" t="s">
        <v>180</v>
      </c>
      <c r="D1306">
        <v>5</v>
      </c>
      <c r="E1306">
        <v>500</v>
      </c>
      <c r="F1306" t="s">
        <v>33</v>
      </c>
      <c r="G1306">
        <v>-16</v>
      </c>
      <c r="H1306">
        <v>39522</v>
      </c>
      <c r="I1306" t="s">
        <v>22</v>
      </c>
      <c r="L1306" t="s">
        <v>494</v>
      </c>
      <c r="M1306" t="s">
        <v>53</v>
      </c>
      <c r="O1306" t="s">
        <v>531</v>
      </c>
      <c r="P1306">
        <v>42263</v>
      </c>
      <c r="Q1306" t="s">
        <v>577</v>
      </c>
    </row>
    <row r="1307" spans="1:16" ht="12.75">
      <c r="A1307">
        <v>7113268</v>
      </c>
      <c r="B1307" t="s">
        <v>2038</v>
      </c>
      <c r="C1307" t="s">
        <v>1072</v>
      </c>
      <c r="D1307">
        <v>5</v>
      </c>
      <c r="E1307">
        <v>500</v>
      </c>
      <c r="F1307" t="s">
        <v>554</v>
      </c>
      <c r="G1307">
        <v>-19</v>
      </c>
      <c r="H1307">
        <v>38658</v>
      </c>
      <c r="I1307" t="s">
        <v>32</v>
      </c>
      <c r="L1307" t="s">
        <v>468</v>
      </c>
      <c r="M1307" t="s">
        <v>83</v>
      </c>
      <c r="O1307" t="s">
        <v>531</v>
      </c>
      <c r="P1307">
        <v>42172</v>
      </c>
    </row>
    <row r="1308" spans="1:18" ht="12.75">
      <c r="A1308">
        <v>7113832</v>
      </c>
      <c r="B1308" t="s">
        <v>2039</v>
      </c>
      <c r="C1308" t="s">
        <v>835</v>
      </c>
      <c r="D1308">
        <v>5</v>
      </c>
      <c r="E1308">
        <v>500</v>
      </c>
      <c r="F1308" t="s">
        <v>25</v>
      </c>
      <c r="G1308">
        <v>-17</v>
      </c>
      <c r="H1308">
        <v>39194</v>
      </c>
      <c r="I1308" t="s">
        <v>32</v>
      </c>
      <c r="L1308" t="s">
        <v>467</v>
      </c>
      <c r="M1308" t="s">
        <v>74</v>
      </c>
      <c r="O1308" t="s">
        <v>531</v>
      </c>
      <c r="P1308">
        <v>42675</v>
      </c>
      <c r="Q1308" t="s">
        <v>30</v>
      </c>
      <c r="R1308">
        <v>42649</v>
      </c>
    </row>
    <row r="1309" spans="1:17" ht="12.75">
      <c r="A1309">
        <v>7114550</v>
      </c>
      <c r="B1309" t="s">
        <v>2040</v>
      </c>
      <c r="C1309" t="s">
        <v>1629</v>
      </c>
      <c r="D1309">
        <v>5</v>
      </c>
      <c r="E1309">
        <v>500</v>
      </c>
      <c r="F1309" t="s">
        <v>35</v>
      </c>
      <c r="G1309">
        <v>-13</v>
      </c>
      <c r="H1309">
        <v>40665</v>
      </c>
      <c r="I1309" t="s">
        <v>32</v>
      </c>
      <c r="L1309" t="s">
        <v>468</v>
      </c>
      <c r="M1309" t="s">
        <v>83</v>
      </c>
      <c r="O1309" t="s">
        <v>531</v>
      </c>
      <c r="P1309">
        <v>43621</v>
      </c>
      <c r="Q1309" t="s">
        <v>577</v>
      </c>
    </row>
    <row r="1310" spans="1:17" ht="12.75">
      <c r="A1310">
        <v>7115004</v>
      </c>
      <c r="B1310" t="s">
        <v>198</v>
      </c>
      <c r="C1310" t="s">
        <v>184</v>
      </c>
      <c r="D1310">
        <v>7</v>
      </c>
      <c r="E1310">
        <v>784</v>
      </c>
      <c r="F1310" t="s">
        <v>33</v>
      </c>
      <c r="G1310">
        <v>-16</v>
      </c>
      <c r="H1310">
        <v>39507</v>
      </c>
      <c r="I1310" t="s">
        <v>22</v>
      </c>
      <c r="J1310" t="s">
        <v>28</v>
      </c>
      <c r="K1310" t="s">
        <v>28</v>
      </c>
      <c r="L1310" t="s">
        <v>472</v>
      </c>
      <c r="M1310" t="s">
        <v>64</v>
      </c>
      <c r="N1310">
        <v>45171</v>
      </c>
      <c r="O1310" t="s">
        <v>29</v>
      </c>
      <c r="P1310">
        <v>44483</v>
      </c>
      <c r="Q1310" t="s">
        <v>137</v>
      </c>
    </row>
    <row r="1311" spans="1:17" ht="12.75">
      <c r="A1311">
        <v>7115515</v>
      </c>
      <c r="B1311" t="s">
        <v>198</v>
      </c>
      <c r="C1311" t="s">
        <v>726</v>
      </c>
      <c r="D1311">
        <v>5</v>
      </c>
      <c r="E1311">
        <v>500</v>
      </c>
      <c r="F1311" t="s">
        <v>44</v>
      </c>
      <c r="G1311">
        <v>-11</v>
      </c>
      <c r="H1311">
        <v>41590</v>
      </c>
      <c r="I1311" t="s">
        <v>32</v>
      </c>
      <c r="J1311" t="s">
        <v>51</v>
      </c>
      <c r="L1311" t="s">
        <v>472</v>
      </c>
      <c r="M1311" t="s">
        <v>64</v>
      </c>
      <c r="N1311">
        <v>45189</v>
      </c>
      <c r="O1311" t="s">
        <v>29</v>
      </c>
      <c r="P1311">
        <v>45189</v>
      </c>
      <c r="Q1311" t="s">
        <v>137</v>
      </c>
    </row>
    <row r="1312" spans="1:17" ht="12.75">
      <c r="A1312">
        <v>7115438</v>
      </c>
      <c r="B1312" t="s">
        <v>785</v>
      </c>
      <c r="C1312" t="s">
        <v>726</v>
      </c>
      <c r="D1312">
        <v>5</v>
      </c>
      <c r="E1312">
        <v>500</v>
      </c>
      <c r="F1312" t="s">
        <v>44</v>
      </c>
      <c r="G1312">
        <v>-11</v>
      </c>
      <c r="H1312">
        <v>41441</v>
      </c>
      <c r="I1312" t="s">
        <v>32</v>
      </c>
      <c r="J1312" t="s">
        <v>28</v>
      </c>
      <c r="K1312" t="s">
        <v>28</v>
      </c>
      <c r="L1312" t="s">
        <v>476</v>
      </c>
      <c r="M1312" t="s">
        <v>69</v>
      </c>
      <c r="N1312">
        <v>45279</v>
      </c>
      <c r="O1312" t="s">
        <v>29</v>
      </c>
      <c r="P1312">
        <v>44950</v>
      </c>
      <c r="Q1312" t="s">
        <v>137</v>
      </c>
    </row>
    <row r="1313" spans="1:16" ht="12.75">
      <c r="A1313">
        <v>7112715</v>
      </c>
      <c r="B1313" t="s">
        <v>2041</v>
      </c>
      <c r="C1313" t="s">
        <v>964</v>
      </c>
      <c r="D1313">
        <v>5</v>
      </c>
      <c r="E1313">
        <v>500</v>
      </c>
      <c r="F1313" t="s">
        <v>33</v>
      </c>
      <c r="G1313">
        <v>-16</v>
      </c>
      <c r="H1313">
        <v>39528</v>
      </c>
      <c r="I1313" t="s">
        <v>22</v>
      </c>
      <c r="L1313" t="s">
        <v>466</v>
      </c>
      <c r="M1313" t="s">
        <v>87</v>
      </c>
      <c r="O1313" t="s">
        <v>531</v>
      </c>
      <c r="P1313">
        <v>41731</v>
      </c>
    </row>
    <row r="1314" spans="1:16" ht="12.75">
      <c r="A1314">
        <v>7112333</v>
      </c>
      <c r="B1314" t="s">
        <v>2042</v>
      </c>
      <c r="C1314" t="s">
        <v>835</v>
      </c>
      <c r="D1314">
        <v>5</v>
      </c>
      <c r="E1314">
        <v>500</v>
      </c>
      <c r="F1314" t="s">
        <v>21</v>
      </c>
      <c r="G1314">
        <v>-18</v>
      </c>
      <c r="H1314">
        <v>38929</v>
      </c>
      <c r="I1314" t="s">
        <v>32</v>
      </c>
      <c r="L1314" t="s">
        <v>957</v>
      </c>
      <c r="M1314" t="s">
        <v>958</v>
      </c>
      <c r="O1314" t="s">
        <v>531</v>
      </c>
      <c r="P1314">
        <v>41444</v>
      </c>
    </row>
    <row r="1315" spans="1:16" ht="12.75">
      <c r="A1315">
        <v>7111044</v>
      </c>
      <c r="B1315" t="s">
        <v>2043</v>
      </c>
      <c r="C1315" t="s">
        <v>2044</v>
      </c>
      <c r="D1315">
        <v>5</v>
      </c>
      <c r="E1315">
        <v>500</v>
      </c>
      <c r="F1315" t="s">
        <v>554</v>
      </c>
      <c r="G1315">
        <v>-19</v>
      </c>
      <c r="H1315">
        <v>38517</v>
      </c>
      <c r="I1315" t="s">
        <v>32</v>
      </c>
      <c r="L1315" t="s">
        <v>472</v>
      </c>
      <c r="M1315" t="s">
        <v>64</v>
      </c>
      <c r="O1315" t="s">
        <v>531</v>
      </c>
      <c r="P1315">
        <v>40612</v>
      </c>
    </row>
    <row r="1316" spans="1:18" ht="12.75">
      <c r="A1316">
        <v>7114804</v>
      </c>
      <c r="B1316" t="s">
        <v>2045</v>
      </c>
      <c r="C1316" t="s">
        <v>2046</v>
      </c>
      <c r="D1316">
        <v>5</v>
      </c>
      <c r="E1316">
        <v>500</v>
      </c>
      <c r="F1316" t="s">
        <v>25</v>
      </c>
      <c r="G1316">
        <v>-17</v>
      </c>
      <c r="H1316">
        <v>39239</v>
      </c>
      <c r="I1316" t="s">
        <v>22</v>
      </c>
      <c r="L1316" t="s">
        <v>467</v>
      </c>
      <c r="M1316" t="s">
        <v>74</v>
      </c>
      <c r="O1316" t="s">
        <v>531</v>
      </c>
      <c r="P1316">
        <v>44091</v>
      </c>
      <c r="Q1316" t="s">
        <v>30</v>
      </c>
      <c r="R1316">
        <v>44084</v>
      </c>
    </row>
    <row r="1317" spans="1:18" ht="12.75">
      <c r="A1317">
        <v>7114497</v>
      </c>
      <c r="B1317" t="s">
        <v>2047</v>
      </c>
      <c r="C1317" t="s">
        <v>2048</v>
      </c>
      <c r="D1317">
        <v>5</v>
      </c>
      <c r="E1317">
        <v>500</v>
      </c>
      <c r="F1317" t="s">
        <v>554</v>
      </c>
      <c r="G1317">
        <v>-19</v>
      </c>
      <c r="H1317">
        <v>38520</v>
      </c>
      <c r="I1317" t="s">
        <v>22</v>
      </c>
      <c r="L1317" t="s">
        <v>474</v>
      </c>
      <c r="M1317" t="s">
        <v>100</v>
      </c>
      <c r="O1317" t="s">
        <v>531</v>
      </c>
      <c r="P1317">
        <v>43503</v>
      </c>
      <c r="Q1317" t="s">
        <v>30</v>
      </c>
      <c r="R1317">
        <v>43503</v>
      </c>
    </row>
    <row r="1318" spans="1:16" ht="12.75">
      <c r="A1318">
        <v>7110432</v>
      </c>
      <c r="B1318" t="s">
        <v>2049</v>
      </c>
      <c r="C1318" t="s">
        <v>257</v>
      </c>
      <c r="D1318">
        <v>5</v>
      </c>
      <c r="E1318">
        <v>500</v>
      </c>
      <c r="F1318" t="s">
        <v>554</v>
      </c>
      <c r="G1318">
        <v>-19</v>
      </c>
      <c r="H1318">
        <v>38598</v>
      </c>
      <c r="I1318" t="s">
        <v>22</v>
      </c>
      <c r="L1318" t="s">
        <v>957</v>
      </c>
      <c r="M1318" t="s">
        <v>958</v>
      </c>
      <c r="O1318" t="s">
        <v>531</v>
      </c>
      <c r="P1318">
        <v>40344</v>
      </c>
    </row>
    <row r="1319" spans="1:16" ht="12.75">
      <c r="A1319">
        <v>7110483</v>
      </c>
      <c r="B1319" t="s">
        <v>2050</v>
      </c>
      <c r="C1319" t="s">
        <v>34</v>
      </c>
      <c r="D1319">
        <v>5</v>
      </c>
      <c r="E1319">
        <v>500</v>
      </c>
      <c r="F1319" t="s">
        <v>25</v>
      </c>
      <c r="G1319">
        <v>-17</v>
      </c>
      <c r="H1319">
        <v>39241</v>
      </c>
      <c r="I1319" t="s">
        <v>22</v>
      </c>
      <c r="L1319" t="s">
        <v>957</v>
      </c>
      <c r="M1319" t="s">
        <v>958</v>
      </c>
      <c r="O1319" t="s">
        <v>531</v>
      </c>
      <c r="P1319">
        <v>40344</v>
      </c>
    </row>
    <row r="1320" spans="1:17" ht="12.75">
      <c r="A1320">
        <v>7114800</v>
      </c>
      <c r="B1320" t="s">
        <v>786</v>
      </c>
      <c r="C1320" t="s">
        <v>185</v>
      </c>
      <c r="D1320">
        <v>5</v>
      </c>
      <c r="E1320">
        <v>500</v>
      </c>
      <c r="F1320" t="s">
        <v>33</v>
      </c>
      <c r="G1320">
        <v>-16</v>
      </c>
      <c r="H1320">
        <v>39606</v>
      </c>
      <c r="I1320" t="s">
        <v>22</v>
      </c>
      <c r="K1320" t="s">
        <v>28</v>
      </c>
      <c r="L1320" t="s">
        <v>464</v>
      </c>
      <c r="M1320" t="s">
        <v>23</v>
      </c>
      <c r="O1320" t="s">
        <v>531</v>
      </c>
      <c r="P1320">
        <v>44088</v>
      </c>
      <c r="Q1320" t="s">
        <v>137</v>
      </c>
    </row>
    <row r="1321" spans="1:17" ht="12.75">
      <c r="A1321">
        <v>7113960</v>
      </c>
      <c r="B1321" t="s">
        <v>337</v>
      </c>
      <c r="C1321" t="s">
        <v>599</v>
      </c>
      <c r="D1321">
        <v>5</v>
      </c>
      <c r="E1321">
        <v>500</v>
      </c>
      <c r="F1321" t="s">
        <v>35</v>
      </c>
      <c r="G1321">
        <v>-13</v>
      </c>
      <c r="H1321">
        <v>40871</v>
      </c>
      <c r="I1321" t="s">
        <v>32</v>
      </c>
      <c r="L1321" t="s">
        <v>468</v>
      </c>
      <c r="M1321" t="s">
        <v>83</v>
      </c>
      <c r="O1321" t="s">
        <v>531</v>
      </c>
      <c r="P1321">
        <v>42903</v>
      </c>
      <c r="Q1321" t="s">
        <v>577</v>
      </c>
    </row>
    <row r="1322" spans="1:16" ht="12.75">
      <c r="A1322">
        <v>7112695</v>
      </c>
      <c r="B1322" t="s">
        <v>337</v>
      </c>
      <c r="C1322" t="s">
        <v>2051</v>
      </c>
      <c r="D1322">
        <v>5</v>
      </c>
      <c r="E1322">
        <v>500</v>
      </c>
      <c r="F1322" t="s">
        <v>554</v>
      </c>
      <c r="G1322">
        <v>-19</v>
      </c>
      <c r="H1322">
        <v>38631</v>
      </c>
      <c r="I1322" t="s">
        <v>22</v>
      </c>
      <c r="L1322" t="s">
        <v>468</v>
      </c>
      <c r="M1322" t="s">
        <v>83</v>
      </c>
      <c r="O1322" t="s">
        <v>531</v>
      </c>
      <c r="P1322">
        <v>41703</v>
      </c>
    </row>
    <row r="1323" spans="1:17" ht="12.75">
      <c r="A1323">
        <v>7115298</v>
      </c>
      <c r="B1323" t="s">
        <v>337</v>
      </c>
      <c r="C1323" t="s">
        <v>377</v>
      </c>
      <c r="D1323">
        <v>5</v>
      </c>
      <c r="E1323">
        <v>502</v>
      </c>
      <c r="F1323" t="s">
        <v>44</v>
      </c>
      <c r="G1323">
        <v>-11</v>
      </c>
      <c r="H1323">
        <v>41518</v>
      </c>
      <c r="I1323" t="s">
        <v>22</v>
      </c>
      <c r="J1323" t="s">
        <v>28</v>
      </c>
      <c r="K1323" t="s">
        <v>28</v>
      </c>
      <c r="L1323" t="s">
        <v>476</v>
      </c>
      <c r="M1323" t="s">
        <v>69</v>
      </c>
      <c r="N1323">
        <v>45206</v>
      </c>
      <c r="O1323" t="s">
        <v>29</v>
      </c>
      <c r="P1323">
        <v>44846</v>
      </c>
      <c r="Q1323" t="s">
        <v>137</v>
      </c>
    </row>
    <row r="1324" spans="1:18" ht="12.75">
      <c r="A1324">
        <v>7114085</v>
      </c>
      <c r="B1324" t="s">
        <v>2052</v>
      </c>
      <c r="C1324" t="s">
        <v>2053</v>
      </c>
      <c r="D1324">
        <v>5</v>
      </c>
      <c r="E1324">
        <v>500</v>
      </c>
      <c r="F1324" t="s">
        <v>554</v>
      </c>
      <c r="G1324">
        <v>-19</v>
      </c>
      <c r="H1324">
        <v>38578</v>
      </c>
      <c r="I1324" t="s">
        <v>22</v>
      </c>
      <c r="L1324" t="s">
        <v>469</v>
      </c>
      <c r="M1324" t="s">
        <v>247</v>
      </c>
      <c r="O1324" t="s">
        <v>531</v>
      </c>
      <c r="P1324">
        <v>43022</v>
      </c>
      <c r="Q1324" t="s">
        <v>30</v>
      </c>
      <c r="R1324">
        <v>43006</v>
      </c>
    </row>
    <row r="1325" spans="1:16" ht="12.75">
      <c r="A1325">
        <v>7110887</v>
      </c>
      <c r="B1325" t="s">
        <v>2054</v>
      </c>
      <c r="C1325" t="s">
        <v>26</v>
      </c>
      <c r="D1325">
        <v>5</v>
      </c>
      <c r="E1325">
        <v>500</v>
      </c>
      <c r="F1325" t="s">
        <v>21</v>
      </c>
      <c r="G1325">
        <v>-18</v>
      </c>
      <c r="H1325">
        <v>38873</v>
      </c>
      <c r="I1325" t="s">
        <v>22</v>
      </c>
      <c r="L1325" t="s">
        <v>464</v>
      </c>
      <c r="M1325" t="s">
        <v>23</v>
      </c>
      <c r="O1325" t="s">
        <v>531</v>
      </c>
      <c r="P1325">
        <v>40502</v>
      </c>
    </row>
    <row r="1326" spans="1:18" ht="12.75">
      <c r="A1326">
        <v>7114605</v>
      </c>
      <c r="B1326" t="s">
        <v>2055</v>
      </c>
      <c r="C1326" t="s">
        <v>55</v>
      </c>
      <c r="D1326">
        <v>5</v>
      </c>
      <c r="E1326">
        <v>500</v>
      </c>
      <c r="F1326" t="s">
        <v>21</v>
      </c>
      <c r="G1326">
        <v>-18</v>
      </c>
      <c r="H1326">
        <v>38977</v>
      </c>
      <c r="I1326" t="s">
        <v>22</v>
      </c>
      <c r="L1326" t="s">
        <v>474</v>
      </c>
      <c r="M1326" t="s">
        <v>100</v>
      </c>
      <c r="O1326" t="s">
        <v>531</v>
      </c>
      <c r="P1326">
        <v>43733</v>
      </c>
      <c r="Q1326" t="s">
        <v>30</v>
      </c>
      <c r="R1326">
        <v>43722</v>
      </c>
    </row>
    <row r="1327" spans="1:17" ht="12.75">
      <c r="A1327">
        <v>7114300</v>
      </c>
      <c r="B1327" t="s">
        <v>2056</v>
      </c>
      <c r="C1327" t="s">
        <v>312</v>
      </c>
      <c r="D1327">
        <v>5</v>
      </c>
      <c r="E1327">
        <v>500</v>
      </c>
      <c r="F1327" t="s">
        <v>35</v>
      </c>
      <c r="G1327">
        <v>-13</v>
      </c>
      <c r="H1327">
        <v>40589</v>
      </c>
      <c r="I1327" t="s">
        <v>22</v>
      </c>
      <c r="L1327" t="s">
        <v>468</v>
      </c>
      <c r="M1327" t="s">
        <v>83</v>
      </c>
      <c r="O1327" t="s">
        <v>531</v>
      </c>
      <c r="P1327">
        <v>43263</v>
      </c>
      <c r="Q1327" t="s">
        <v>577</v>
      </c>
    </row>
    <row r="1328" spans="1:18" ht="12.75">
      <c r="A1328">
        <v>7114651</v>
      </c>
      <c r="B1328" t="s">
        <v>2057</v>
      </c>
      <c r="C1328" t="s">
        <v>183</v>
      </c>
      <c r="D1328">
        <v>5</v>
      </c>
      <c r="E1328">
        <v>500</v>
      </c>
      <c r="F1328" t="s">
        <v>27</v>
      </c>
      <c r="G1328">
        <v>-14</v>
      </c>
      <c r="H1328">
        <v>40359</v>
      </c>
      <c r="I1328" t="s">
        <v>22</v>
      </c>
      <c r="L1328" t="s">
        <v>468</v>
      </c>
      <c r="M1328" t="s">
        <v>83</v>
      </c>
      <c r="O1328" t="s">
        <v>531</v>
      </c>
      <c r="P1328">
        <v>43747</v>
      </c>
      <c r="Q1328" t="s">
        <v>30</v>
      </c>
      <c r="R1328">
        <v>43739</v>
      </c>
    </row>
    <row r="1329" spans="1:16" ht="12.75">
      <c r="A1329">
        <v>7111435</v>
      </c>
      <c r="B1329" t="s">
        <v>2058</v>
      </c>
      <c r="C1329" t="s">
        <v>290</v>
      </c>
      <c r="D1329">
        <v>5</v>
      </c>
      <c r="E1329">
        <v>500</v>
      </c>
      <c r="F1329" t="s">
        <v>33</v>
      </c>
      <c r="G1329">
        <v>-16</v>
      </c>
      <c r="H1329">
        <v>39515</v>
      </c>
      <c r="I1329" t="s">
        <v>22</v>
      </c>
      <c r="L1329" t="s">
        <v>957</v>
      </c>
      <c r="M1329" t="s">
        <v>958</v>
      </c>
      <c r="O1329" t="s">
        <v>531</v>
      </c>
      <c r="P1329">
        <v>40857</v>
      </c>
    </row>
    <row r="1330" spans="1:16" ht="12.75">
      <c r="A1330">
        <v>7111434</v>
      </c>
      <c r="B1330" t="s">
        <v>2059</v>
      </c>
      <c r="C1330" t="s">
        <v>2060</v>
      </c>
      <c r="D1330">
        <v>5</v>
      </c>
      <c r="E1330">
        <v>500</v>
      </c>
      <c r="F1330" t="s">
        <v>21</v>
      </c>
      <c r="G1330">
        <v>-18</v>
      </c>
      <c r="H1330">
        <v>38953</v>
      </c>
      <c r="I1330" t="s">
        <v>22</v>
      </c>
      <c r="L1330" t="s">
        <v>957</v>
      </c>
      <c r="M1330" t="s">
        <v>958</v>
      </c>
      <c r="O1330" t="s">
        <v>531</v>
      </c>
      <c r="P1330">
        <v>40857</v>
      </c>
    </row>
    <row r="1331" spans="1:18" ht="12.75">
      <c r="A1331">
        <v>7114509</v>
      </c>
      <c r="B1331" t="s">
        <v>2061</v>
      </c>
      <c r="C1331" t="s">
        <v>769</v>
      </c>
      <c r="D1331">
        <v>5</v>
      </c>
      <c r="E1331">
        <v>500</v>
      </c>
      <c r="F1331" t="s">
        <v>27</v>
      </c>
      <c r="G1331">
        <v>-14</v>
      </c>
      <c r="H1331">
        <v>40264</v>
      </c>
      <c r="I1331" t="s">
        <v>22</v>
      </c>
      <c r="L1331" t="s">
        <v>467</v>
      </c>
      <c r="M1331" t="s">
        <v>74</v>
      </c>
      <c r="O1331" t="s">
        <v>531</v>
      </c>
      <c r="P1331">
        <v>43544</v>
      </c>
      <c r="Q1331" t="s">
        <v>30</v>
      </c>
      <c r="R1331">
        <v>43517</v>
      </c>
    </row>
    <row r="1332" spans="1:18" ht="12.75">
      <c r="A1332">
        <v>7114640</v>
      </c>
      <c r="B1332" t="s">
        <v>2062</v>
      </c>
      <c r="C1332" t="s">
        <v>546</v>
      </c>
      <c r="D1332">
        <v>5</v>
      </c>
      <c r="E1332">
        <v>500</v>
      </c>
      <c r="F1332" t="s">
        <v>25</v>
      </c>
      <c r="G1332">
        <v>-17</v>
      </c>
      <c r="H1332">
        <v>39438</v>
      </c>
      <c r="I1332" t="s">
        <v>32</v>
      </c>
      <c r="L1332" t="s">
        <v>467</v>
      </c>
      <c r="M1332" t="s">
        <v>74</v>
      </c>
      <c r="O1332" t="s">
        <v>531</v>
      </c>
      <c r="P1332">
        <v>43745</v>
      </c>
      <c r="Q1332" t="s">
        <v>30</v>
      </c>
      <c r="R1332">
        <v>43727</v>
      </c>
    </row>
    <row r="1333" spans="1:18" ht="12.75">
      <c r="A1333">
        <v>7113701</v>
      </c>
      <c r="B1333" t="s">
        <v>2063</v>
      </c>
      <c r="C1333" t="s">
        <v>298</v>
      </c>
      <c r="D1333">
        <v>5</v>
      </c>
      <c r="E1333">
        <v>500</v>
      </c>
      <c r="F1333" t="s">
        <v>21</v>
      </c>
      <c r="G1333">
        <v>-18</v>
      </c>
      <c r="H1333">
        <v>38869</v>
      </c>
      <c r="I1333" t="s">
        <v>22</v>
      </c>
      <c r="L1333" t="s">
        <v>467</v>
      </c>
      <c r="M1333" t="s">
        <v>74</v>
      </c>
      <c r="O1333" t="s">
        <v>531</v>
      </c>
      <c r="P1333">
        <v>42635</v>
      </c>
      <c r="Q1333" t="s">
        <v>30</v>
      </c>
      <c r="R1333">
        <v>42634</v>
      </c>
    </row>
    <row r="1334" spans="1:16" ht="12.75">
      <c r="A1334">
        <v>7112816</v>
      </c>
      <c r="B1334" t="s">
        <v>2064</v>
      </c>
      <c r="C1334" t="s">
        <v>1306</v>
      </c>
      <c r="D1334">
        <v>5</v>
      </c>
      <c r="E1334">
        <v>500</v>
      </c>
      <c r="F1334" t="s">
        <v>39</v>
      </c>
      <c r="G1334">
        <v>-15</v>
      </c>
      <c r="H1334">
        <v>39842</v>
      </c>
      <c r="I1334" t="s">
        <v>32</v>
      </c>
      <c r="L1334" t="s">
        <v>957</v>
      </c>
      <c r="M1334" t="s">
        <v>958</v>
      </c>
      <c r="O1334" t="s">
        <v>531</v>
      </c>
      <c r="P1334">
        <v>41820</v>
      </c>
    </row>
    <row r="1335" spans="1:18" ht="12.75">
      <c r="A1335">
        <v>7115008</v>
      </c>
      <c r="B1335" t="s">
        <v>787</v>
      </c>
      <c r="C1335" t="s">
        <v>38</v>
      </c>
      <c r="D1335">
        <v>5</v>
      </c>
      <c r="E1335">
        <v>500</v>
      </c>
      <c r="F1335" t="s">
        <v>25</v>
      </c>
      <c r="G1335">
        <v>-17</v>
      </c>
      <c r="H1335">
        <v>39434</v>
      </c>
      <c r="I1335" t="s">
        <v>22</v>
      </c>
      <c r="K1335" t="s">
        <v>28</v>
      </c>
      <c r="L1335" t="s">
        <v>501</v>
      </c>
      <c r="M1335" t="s">
        <v>61</v>
      </c>
      <c r="O1335" t="s">
        <v>531</v>
      </c>
      <c r="P1335">
        <v>44487</v>
      </c>
      <c r="Q1335" t="s">
        <v>30</v>
      </c>
      <c r="R1335">
        <v>44802</v>
      </c>
    </row>
    <row r="1336" spans="1:18" ht="12.75">
      <c r="A1336">
        <v>7114606</v>
      </c>
      <c r="B1336" t="s">
        <v>787</v>
      </c>
      <c r="C1336" t="s">
        <v>225</v>
      </c>
      <c r="D1336">
        <v>5</v>
      </c>
      <c r="E1336">
        <v>500</v>
      </c>
      <c r="F1336" t="s">
        <v>35</v>
      </c>
      <c r="G1336">
        <v>-13</v>
      </c>
      <c r="H1336">
        <v>40816</v>
      </c>
      <c r="I1336" t="s">
        <v>22</v>
      </c>
      <c r="L1336" t="s">
        <v>501</v>
      </c>
      <c r="M1336" t="s">
        <v>61</v>
      </c>
      <c r="O1336" t="s">
        <v>531</v>
      </c>
      <c r="P1336">
        <v>43733</v>
      </c>
      <c r="Q1336" t="s">
        <v>30</v>
      </c>
      <c r="R1336">
        <v>43715</v>
      </c>
    </row>
    <row r="1337" spans="1:17" ht="12.75">
      <c r="A1337">
        <v>7115503</v>
      </c>
      <c r="B1337" t="s">
        <v>788</v>
      </c>
      <c r="C1337" t="s">
        <v>34</v>
      </c>
      <c r="D1337">
        <v>5</v>
      </c>
      <c r="E1337">
        <v>500</v>
      </c>
      <c r="F1337" t="s">
        <v>44</v>
      </c>
      <c r="G1337">
        <v>-11</v>
      </c>
      <c r="H1337">
        <v>41310</v>
      </c>
      <c r="I1337" t="s">
        <v>22</v>
      </c>
      <c r="J1337" t="s">
        <v>51</v>
      </c>
      <c r="L1337" t="s">
        <v>466</v>
      </c>
      <c r="M1337" t="s">
        <v>87</v>
      </c>
      <c r="N1337">
        <v>45185</v>
      </c>
      <c r="O1337" t="s">
        <v>29</v>
      </c>
      <c r="P1337">
        <v>45185</v>
      </c>
      <c r="Q1337" t="s">
        <v>137</v>
      </c>
    </row>
    <row r="1338" spans="1:17" ht="12.75">
      <c r="A1338">
        <v>7114301</v>
      </c>
      <c r="B1338" t="s">
        <v>2065</v>
      </c>
      <c r="C1338" t="s">
        <v>701</v>
      </c>
      <c r="D1338">
        <v>5</v>
      </c>
      <c r="E1338">
        <v>500</v>
      </c>
      <c r="F1338" t="s">
        <v>27</v>
      </c>
      <c r="G1338">
        <v>-14</v>
      </c>
      <c r="H1338">
        <v>40426</v>
      </c>
      <c r="I1338" t="s">
        <v>32</v>
      </c>
      <c r="L1338" t="s">
        <v>468</v>
      </c>
      <c r="M1338" t="s">
        <v>83</v>
      </c>
      <c r="O1338" t="s">
        <v>531</v>
      </c>
      <c r="P1338">
        <v>43263</v>
      </c>
      <c r="Q1338" t="s">
        <v>577</v>
      </c>
    </row>
    <row r="1339" spans="1:17" ht="12.75">
      <c r="A1339">
        <v>7113931</v>
      </c>
      <c r="B1339" t="s">
        <v>2065</v>
      </c>
      <c r="C1339" t="s">
        <v>48</v>
      </c>
      <c r="D1339">
        <v>5</v>
      </c>
      <c r="E1339">
        <v>500</v>
      </c>
      <c r="F1339" t="s">
        <v>39</v>
      </c>
      <c r="G1339">
        <v>-15</v>
      </c>
      <c r="H1339">
        <v>39819</v>
      </c>
      <c r="I1339" t="s">
        <v>22</v>
      </c>
      <c r="L1339" t="s">
        <v>468</v>
      </c>
      <c r="M1339" t="s">
        <v>83</v>
      </c>
      <c r="O1339" t="s">
        <v>531</v>
      </c>
      <c r="P1339">
        <v>42865</v>
      </c>
      <c r="Q1339" t="s">
        <v>577</v>
      </c>
    </row>
    <row r="1340" spans="1:17" ht="12.75">
      <c r="A1340">
        <v>7115192</v>
      </c>
      <c r="B1340" t="s">
        <v>789</v>
      </c>
      <c r="C1340" t="s">
        <v>790</v>
      </c>
      <c r="D1340">
        <v>5</v>
      </c>
      <c r="E1340">
        <v>500</v>
      </c>
      <c r="F1340" t="s">
        <v>40</v>
      </c>
      <c r="G1340">
        <v>-12</v>
      </c>
      <c r="H1340">
        <v>41176</v>
      </c>
      <c r="I1340" t="s">
        <v>22</v>
      </c>
      <c r="K1340" t="s">
        <v>28</v>
      </c>
      <c r="L1340" t="s">
        <v>468</v>
      </c>
      <c r="M1340" t="s">
        <v>83</v>
      </c>
      <c r="O1340" t="s">
        <v>531</v>
      </c>
      <c r="P1340">
        <v>44819</v>
      </c>
      <c r="Q1340" t="s">
        <v>137</v>
      </c>
    </row>
    <row r="1341" spans="1:18" ht="12.75">
      <c r="A1341">
        <v>7114691</v>
      </c>
      <c r="B1341" t="s">
        <v>2066</v>
      </c>
      <c r="C1341" t="s">
        <v>2067</v>
      </c>
      <c r="D1341">
        <v>5</v>
      </c>
      <c r="E1341">
        <v>500</v>
      </c>
      <c r="F1341" t="s">
        <v>39</v>
      </c>
      <c r="G1341">
        <v>-15</v>
      </c>
      <c r="H1341">
        <v>40095</v>
      </c>
      <c r="I1341" t="s">
        <v>22</v>
      </c>
      <c r="L1341" t="s">
        <v>470</v>
      </c>
      <c r="M1341" t="s">
        <v>76</v>
      </c>
      <c r="O1341" t="s">
        <v>531</v>
      </c>
      <c r="P1341">
        <v>43757</v>
      </c>
      <c r="Q1341" t="s">
        <v>30</v>
      </c>
      <c r="R1341">
        <v>43725</v>
      </c>
    </row>
    <row r="1342" spans="1:16" ht="12.75">
      <c r="A1342">
        <v>7112293</v>
      </c>
      <c r="B1342" t="s">
        <v>2068</v>
      </c>
      <c r="C1342" t="s">
        <v>54</v>
      </c>
      <c r="D1342">
        <v>5</v>
      </c>
      <c r="E1342">
        <v>500</v>
      </c>
      <c r="F1342" t="s">
        <v>554</v>
      </c>
      <c r="G1342">
        <v>-19</v>
      </c>
      <c r="H1342">
        <v>38652</v>
      </c>
      <c r="I1342" t="s">
        <v>22</v>
      </c>
      <c r="L1342" t="s">
        <v>468</v>
      </c>
      <c r="M1342" t="s">
        <v>83</v>
      </c>
      <c r="O1342" t="s">
        <v>531</v>
      </c>
      <c r="P1342">
        <v>41442</v>
      </c>
    </row>
    <row r="1343" spans="1:17" ht="12.75">
      <c r="A1343">
        <v>7113248</v>
      </c>
      <c r="B1343" t="s">
        <v>2069</v>
      </c>
      <c r="C1343" t="s">
        <v>2070</v>
      </c>
      <c r="D1343">
        <v>5</v>
      </c>
      <c r="E1343">
        <v>500</v>
      </c>
      <c r="F1343" t="s">
        <v>33</v>
      </c>
      <c r="G1343">
        <v>-16</v>
      </c>
      <c r="H1343">
        <v>39691</v>
      </c>
      <c r="I1343" t="s">
        <v>32</v>
      </c>
      <c r="L1343" t="s">
        <v>494</v>
      </c>
      <c r="M1343" t="s">
        <v>53</v>
      </c>
      <c r="O1343" t="s">
        <v>531</v>
      </c>
      <c r="P1343">
        <v>42157</v>
      </c>
      <c r="Q1343" t="s">
        <v>577</v>
      </c>
    </row>
    <row r="1344" spans="1:18" ht="12.75">
      <c r="A1344">
        <v>7114858</v>
      </c>
      <c r="B1344" t="s">
        <v>2071</v>
      </c>
      <c r="C1344" t="s">
        <v>189</v>
      </c>
      <c r="D1344">
        <v>5</v>
      </c>
      <c r="E1344">
        <v>500</v>
      </c>
      <c r="F1344" t="s">
        <v>27</v>
      </c>
      <c r="G1344">
        <v>-14</v>
      </c>
      <c r="H1344">
        <v>40518</v>
      </c>
      <c r="I1344" t="s">
        <v>22</v>
      </c>
      <c r="L1344" t="s">
        <v>466</v>
      </c>
      <c r="M1344" t="s">
        <v>87</v>
      </c>
      <c r="O1344" t="s">
        <v>531</v>
      </c>
      <c r="P1344">
        <v>44122</v>
      </c>
      <c r="Q1344" t="s">
        <v>30</v>
      </c>
      <c r="R1344">
        <v>44082</v>
      </c>
    </row>
    <row r="1345" spans="1:16" ht="12.75">
      <c r="A1345">
        <v>7113092</v>
      </c>
      <c r="B1345" t="s">
        <v>2072</v>
      </c>
      <c r="C1345" t="s">
        <v>2073</v>
      </c>
      <c r="D1345">
        <v>5</v>
      </c>
      <c r="E1345">
        <v>500</v>
      </c>
      <c r="F1345" t="s">
        <v>21</v>
      </c>
      <c r="G1345">
        <v>-18</v>
      </c>
      <c r="H1345">
        <v>38936</v>
      </c>
      <c r="I1345" t="s">
        <v>22</v>
      </c>
      <c r="L1345" t="s">
        <v>468</v>
      </c>
      <c r="M1345" t="s">
        <v>83</v>
      </c>
      <c r="O1345" t="s">
        <v>531</v>
      </c>
      <c r="P1345">
        <v>42047</v>
      </c>
    </row>
    <row r="1346" spans="1:17" ht="12.75">
      <c r="A1346">
        <v>7114351</v>
      </c>
      <c r="B1346" t="s">
        <v>791</v>
      </c>
      <c r="C1346" t="s">
        <v>792</v>
      </c>
      <c r="D1346">
        <v>5</v>
      </c>
      <c r="E1346">
        <v>500</v>
      </c>
      <c r="F1346" t="s">
        <v>27</v>
      </c>
      <c r="G1346">
        <v>-14</v>
      </c>
      <c r="H1346">
        <v>40207</v>
      </c>
      <c r="I1346" t="s">
        <v>22</v>
      </c>
      <c r="K1346" t="s">
        <v>51</v>
      </c>
      <c r="L1346" t="s">
        <v>466</v>
      </c>
      <c r="M1346" t="s">
        <v>87</v>
      </c>
      <c r="O1346" t="s">
        <v>531</v>
      </c>
      <c r="P1346">
        <v>43374</v>
      </c>
      <c r="Q1346" t="s">
        <v>137</v>
      </c>
    </row>
    <row r="1347" spans="1:18" ht="12.75">
      <c r="A1347">
        <v>7114722</v>
      </c>
      <c r="B1347" t="s">
        <v>2074</v>
      </c>
      <c r="C1347" t="s">
        <v>973</v>
      </c>
      <c r="D1347">
        <v>5</v>
      </c>
      <c r="E1347">
        <v>500</v>
      </c>
      <c r="F1347" t="s">
        <v>21</v>
      </c>
      <c r="G1347">
        <v>-18</v>
      </c>
      <c r="H1347">
        <v>38741</v>
      </c>
      <c r="I1347" t="s">
        <v>22</v>
      </c>
      <c r="L1347" t="s">
        <v>471</v>
      </c>
      <c r="M1347" t="s">
        <v>91</v>
      </c>
      <c r="O1347" t="s">
        <v>531</v>
      </c>
      <c r="P1347">
        <v>43775</v>
      </c>
      <c r="Q1347" t="s">
        <v>30</v>
      </c>
      <c r="R1347">
        <v>43759</v>
      </c>
    </row>
    <row r="1348" spans="1:16" ht="12.75">
      <c r="A1348">
        <v>7110440</v>
      </c>
      <c r="B1348" t="s">
        <v>2074</v>
      </c>
      <c r="C1348" t="s">
        <v>599</v>
      </c>
      <c r="D1348">
        <v>5</v>
      </c>
      <c r="E1348">
        <v>500</v>
      </c>
      <c r="F1348" t="s">
        <v>554</v>
      </c>
      <c r="G1348">
        <v>-19</v>
      </c>
      <c r="H1348">
        <v>38594</v>
      </c>
      <c r="I1348" t="s">
        <v>32</v>
      </c>
      <c r="L1348" t="s">
        <v>957</v>
      </c>
      <c r="M1348" t="s">
        <v>958</v>
      </c>
      <c r="O1348" t="s">
        <v>531</v>
      </c>
      <c r="P1348">
        <v>40344</v>
      </c>
    </row>
    <row r="1349" spans="1:16" ht="12.75">
      <c r="A1349">
        <v>7111759</v>
      </c>
      <c r="B1349" t="s">
        <v>2074</v>
      </c>
      <c r="C1349" t="s">
        <v>1089</v>
      </c>
      <c r="D1349">
        <v>5</v>
      </c>
      <c r="E1349">
        <v>500</v>
      </c>
      <c r="F1349" t="s">
        <v>554</v>
      </c>
      <c r="G1349">
        <v>-19</v>
      </c>
      <c r="H1349">
        <v>38528</v>
      </c>
      <c r="I1349" t="s">
        <v>22</v>
      </c>
      <c r="L1349" t="s">
        <v>468</v>
      </c>
      <c r="M1349" t="s">
        <v>83</v>
      </c>
      <c r="O1349" t="s">
        <v>531</v>
      </c>
      <c r="P1349">
        <v>41068</v>
      </c>
    </row>
    <row r="1350" spans="1:16" ht="12.75">
      <c r="A1350">
        <v>7111761</v>
      </c>
      <c r="B1350" t="s">
        <v>2074</v>
      </c>
      <c r="C1350" t="s">
        <v>2075</v>
      </c>
      <c r="D1350">
        <v>5</v>
      </c>
      <c r="E1350">
        <v>500</v>
      </c>
      <c r="F1350" t="s">
        <v>554</v>
      </c>
      <c r="G1350">
        <v>-19</v>
      </c>
      <c r="H1350">
        <v>38675</v>
      </c>
      <c r="I1350" t="s">
        <v>22</v>
      </c>
      <c r="L1350" t="s">
        <v>468</v>
      </c>
      <c r="M1350" t="s">
        <v>83</v>
      </c>
      <c r="O1350" t="s">
        <v>531</v>
      </c>
      <c r="P1350">
        <v>41068</v>
      </c>
    </row>
    <row r="1351" spans="1:17" ht="12.75">
      <c r="A1351">
        <v>7114975</v>
      </c>
      <c r="B1351" t="s">
        <v>279</v>
      </c>
      <c r="C1351" t="s">
        <v>793</v>
      </c>
      <c r="D1351">
        <v>5</v>
      </c>
      <c r="E1351">
        <v>500</v>
      </c>
      <c r="F1351" t="s">
        <v>35</v>
      </c>
      <c r="G1351">
        <v>-13</v>
      </c>
      <c r="H1351">
        <v>40666</v>
      </c>
      <c r="I1351" t="s">
        <v>22</v>
      </c>
      <c r="K1351" t="s">
        <v>28</v>
      </c>
      <c r="L1351" t="s">
        <v>493</v>
      </c>
      <c r="M1351" t="s">
        <v>49</v>
      </c>
      <c r="O1351" t="s">
        <v>531</v>
      </c>
      <c r="P1351">
        <v>44474</v>
      </c>
      <c r="Q1351" t="s">
        <v>137</v>
      </c>
    </row>
    <row r="1352" spans="1:17" ht="12.75">
      <c r="A1352">
        <v>7115219</v>
      </c>
      <c r="B1352" t="s">
        <v>279</v>
      </c>
      <c r="C1352" t="s">
        <v>38</v>
      </c>
      <c r="D1352">
        <v>5</v>
      </c>
      <c r="E1352">
        <v>531</v>
      </c>
      <c r="F1352" t="s">
        <v>27</v>
      </c>
      <c r="G1352">
        <v>-14</v>
      </c>
      <c r="H1352">
        <v>40435</v>
      </c>
      <c r="I1352" t="s">
        <v>22</v>
      </c>
      <c r="J1352" t="s">
        <v>28</v>
      </c>
      <c r="K1352" t="s">
        <v>28</v>
      </c>
      <c r="L1352" t="s">
        <v>474</v>
      </c>
      <c r="M1352" t="s">
        <v>100</v>
      </c>
      <c r="N1352">
        <v>45171</v>
      </c>
      <c r="O1352" t="s">
        <v>29</v>
      </c>
      <c r="P1352">
        <v>44827</v>
      </c>
      <c r="Q1352" t="s">
        <v>137</v>
      </c>
    </row>
    <row r="1353" spans="1:16" ht="12.75">
      <c r="A1353">
        <v>7112334</v>
      </c>
      <c r="B1353" t="s">
        <v>2076</v>
      </c>
      <c r="C1353" t="s">
        <v>216</v>
      </c>
      <c r="D1353">
        <v>5</v>
      </c>
      <c r="E1353">
        <v>500</v>
      </c>
      <c r="F1353" t="s">
        <v>25</v>
      </c>
      <c r="G1353">
        <v>-17</v>
      </c>
      <c r="H1353">
        <v>39131</v>
      </c>
      <c r="I1353" t="s">
        <v>32</v>
      </c>
      <c r="L1353" t="s">
        <v>957</v>
      </c>
      <c r="M1353" t="s">
        <v>958</v>
      </c>
      <c r="O1353" t="s">
        <v>531</v>
      </c>
      <c r="P1353">
        <v>41444</v>
      </c>
    </row>
    <row r="1354" spans="1:16" ht="12.75">
      <c r="A1354">
        <v>7110484</v>
      </c>
      <c r="B1354" t="s">
        <v>2077</v>
      </c>
      <c r="C1354" t="s">
        <v>216</v>
      </c>
      <c r="D1354">
        <v>5</v>
      </c>
      <c r="E1354">
        <v>500</v>
      </c>
      <c r="F1354" t="s">
        <v>25</v>
      </c>
      <c r="G1354">
        <v>-17</v>
      </c>
      <c r="H1354">
        <v>39131</v>
      </c>
      <c r="I1354" t="s">
        <v>32</v>
      </c>
      <c r="L1354" t="s">
        <v>957</v>
      </c>
      <c r="M1354" t="s">
        <v>958</v>
      </c>
      <c r="O1354" t="s">
        <v>531</v>
      </c>
      <c r="P1354">
        <v>40344</v>
      </c>
    </row>
    <row r="1355" spans="1:18" ht="12.75">
      <c r="A1355">
        <v>7115600</v>
      </c>
      <c r="B1355" t="s">
        <v>794</v>
      </c>
      <c r="C1355" t="s">
        <v>795</v>
      </c>
      <c r="D1355">
        <v>5</v>
      </c>
      <c r="E1355">
        <v>500</v>
      </c>
      <c r="F1355" t="s">
        <v>39</v>
      </c>
      <c r="G1355">
        <v>-15</v>
      </c>
      <c r="H1355">
        <v>39874</v>
      </c>
      <c r="I1355" t="s">
        <v>22</v>
      </c>
      <c r="J1355" t="s">
        <v>51</v>
      </c>
      <c r="L1355" t="s">
        <v>466</v>
      </c>
      <c r="M1355" t="s">
        <v>87</v>
      </c>
      <c r="N1355">
        <v>45211</v>
      </c>
      <c r="O1355" t="s">
        <v>29</v>
      </c>
      <c r="P1355">
        <v>45211</v>
      </c>
      <c r="Q1355" t="s">
        <v>30</v>
      </c>
      <c r="R1355">
        <v>45194</v>
      </c>
    </row>
    <row r="1356" spans="1:17" ht="12.75">
      <c r="A1356">
        <v>7114445</v>
      </c>
      <c r="B1356" t="s">
        <v>2078</v>
      </c>
      <c r="C1356" t="s">
        <v>695</v>
      </c>
      <c r="D1356">
        <v>5</v>
      </c>
      <c r="E1356">
        <v>500</v>
      </c>
      <c r="F1356" t="s">
        <v>27</v>
      </c>
      <c r="G1356">
        <v>-14</v>
      </c>
      <c r="H1356">
        <v>40309</v>
      </c>
      <c r="I1356" t="s">
        <v>32</v>
      </c>
      <c r="L1356" t="s">
        <v>472</v>
      </c>
      <c r="M1356" t="s">
        <v>64</v>
      </c>
      <c r="O1356" t="s">
        <v>531</v>
      </c>
      <c r="P1356">
        <v>43434</v>
      </c>
      <c r="Q1356" t="s">
        <v>577</v>
      </c>
    </row>
    <row r="1357" spans="1:18" ht="12.75">
      <c r="A1357">
        <v>7113880</v>
      </c>
      <c r="B1357" t="s">
        <v>2079</v>
      </c>
      <c r="C1357" t="s">
        <v>34</v>
      </c>
      <c r="D1357">
        <v>5</v>
      </c>
      <c r="E1357">
        <v>500</v>
      </c>
      <c r="F1357" t="s">
        <v>554</v>
      </c>
      <c r="G1357">
        <v>-19</v>
      </c>
      <c r="H1357">
        <v>38536</v>
      </c>
      <c r="I1357" t="s">
        <v>22</v>
      </c>
      <c r="L1357" t="s">
        <v>501</v>
      </c>
      <c r="M1357" t="s">
        <v>61</v>
      </c>
      <c r="O1357" t="s">
        <v>531</v>
      </c>
      <c r="P1357">
        <v>42738</v>
      </c>
      <c r="Q1357" t="s">
        <v>30</v>
      </c>
      <c r="R1357">
        <v>42703</v>
      </c>
    </row>
    <row r="1358" spans="1:17" ht="12.75">
      <c r="A1358">
        <v>7113984</v>
      </c>
      <c r="B1358" t="s">
        <v>2080</v>
      </c>
      <c r="C1358" t="s">
        <v>2081</v>
      </c>
      <c r="D1358">
        <v>5</v>
      </c>
      <c r="E1358">
        <v>500</v>
      </c>
      <c r="F1358" t="s">
        <v>27</v>
      </c>
      <c r="G1358">
        <v>-14</v>
      </c>
      <c r="H1358">
        <v>40231</v>
      </c>
      <c r="I1358" t="s">
        <v>22</v>
      </c>
      <c r="L1358" t="s">
        <v>468</v>
      </c>
      <c r="M1358" t="s">
        <v>83</v>
      </c>
      <c r="O1358" t="s">
        <v>531</v>
      </c>
      <c r="P1358">
        <v>42913</v>
      </c>
      <c r="Q1358" t="s">
        <v>577</v>
      </c>
    </row>
    <row r="1359" spans="1:16" ht="12.75">
      <c r="A1359">
        <v>7112737</v>
      </c>
      <c r="B1359" t="s">
        <v>2082</v>
      </c>
      <c r="C1359" t="s">
        <v>802</v>
      </c>
      <c r="D1359">
        <v>5</v>
      </c>
      <c r="E1359">
        <v>500</v>
      </c>
      <c r="F1359" t="s">
        <v>25</v>
      </c>
      <c r="G1359">
        <v>-17</v>
      </c>
      <c r="H1359">
        <v>39135</v>
      </c>
      <c r="I1359" t="s">
        <v>22</v>
      </c>
      <c r="L1359" t="s">
        <v>474</v>
      </c>
      <c r="M1359" t="s">
        <v>100</v>
      </c>
      <c r="O1359" t="s">
        <v>531</v>
      </c>
      <c r="P1359">
        <v>41796</v>
      </c>
    </row>
    <row r="1360" spans="1:16" ht="12.75">
      <c r="A1360">
        <v>7112817</v>
      </c>
      <c r="B1360" t="s">
        <v>2083</v>
      </c>
      <c r="C1360" t="s">
        <v>2084</v>
      </c>
      <c r="D1360">
        <v>5</v>
      </c>
      <c r="E1360">
        <v>500</v>
      </c>
      <c r="F1360" t="s">
        <v>39</v>
      </c>
      <c r="G1360">
        <v>-15</v>
      </c>
      <c r="H1360">
        <v>40048</v>
      </c>
      <c r="I1360" t="s">
        <v>22</v>
      </c>
      <c r="L1360" t="s">
        <v>957</v>
      </c>
      <c r="M1360" t="s">
        <v>958</v>
      </c>
      <c r="O1360" t="s">
        <v>531</v>
      </c>
      <c r="P1360">
        <v>41820</v>
      </c>
    </row>
    <row r="1361" spans="1:16" ht="12.75">
      <c r="A1361">
        <v>7111816</v>
      </c>
      <c r="B1361" t="s">
        <v>2083</v>
      </c>
      <c r="C1361" t="s">
        <v>2085</v>
      </c>
      <c r="D1361">
        <v>5</v>
      </c>
      <c r="E1361">
        <v>500</v>
      </c>
      <c r="F1361" t="s">
        <v>554</v>
      </c>
      <c r="G1361">
        <v>-19</v>
      </c>
      <c r="H1361">
        <v>38635</v>
      </c>
      <c r="I1361" t="s">
        <v>22</v>
      </c>
      <c r="L1361" t="s">
        <v>957</v>
      </c>
      <c r="M1361" t="s">
        <v>958</v>
      </c>
      <c r="O1361" t="s">
        <v>531</v>
      </c>
      <c r="P1361">
        <v>41071</v>
      </c>
    </row>
    <row r="1362" spans="1:16" ht="12.75">
      <c r="A1362">
        <v>7112668</v>
      </c>
      <c r="B1362" t="s">
        <v>2086</v>
      </c>
      <c r="C1362" t="s">
        <v>34</v>
      </c>
      <c r="D1362">
        <v>5</v>
      </c>
      <c r="E1362">
        <v>500</v>
      </c>
      <c r="F1362" t="s">
        <v>554</v>
      </c>
      <c r="G1362">
        <v>-19</v>
      </c>
      <c r="H1362">
        <v>38444</v>
      </c>
      <c r="I1362" t="s">
        <v>22</v>
      </c>
      <c r="L1362" t="s">
        <v>468</v>
      </c>
      <c r="M1362" t="s">
        <v>83</v>
      </c>
      <c r="O1362" t="s">
        <v>531</v>
      </c>
      <c r="P1362">
        <v>41703</v>
      </c>
    </row>
    <row r="1363" spans="1:17" ht="12.75">
      <c r="A1363">
        <v>7113223</v>
      </c>
      <c r="B1363" t="s">
        <v>2087</v>
      </c>
      <c r="C1363" t="s">
        <v>2088</v>
      </c>
      <c r="D1363">
        <v>5</v>
      </c>
      <c r="E1363">
        <v>500</v>
      </c>
      <c r="F1363" t="s">
        <v>33</v>
      </c>
      <c r="G1363">
        <v>-16</v>
      </c>
      <c r="H1363">
        <v>39491</v>
      </c>
      <c r="I1363" t="s">
        <v>22</v>
      </c>
      <c r="L1363" t="s">
        <v>468</v>
      </c>
      <c r="M1363" t="s">
        <v>83</v>
      </c>
      <c r="O1363" t="s">
        <v>531</v>
      </c>
      <c r="P1363">
        <v>42145</v>
      </c>
      <c r="Q1363" t="s">
        <v>577</v>
      </c>
    </row>
    <row r="1364" spans="1:16" ht="12.75">
      <c r="A1364">
        <v>7112176</v>
      </c>
      <c r="B1364" t="s">
        <v>2089</v>
      </c>
      <c r="C1364" t="s">
        <v>2090</v>
      </c>
      <c r="D1364">
        <v>5</v>
      </c>
      <c r="E1364">
        <v>500</v>
      </c>
      <c r="F1364" t="s">
        <v>554</v>
      </c>
      <c r="G1364">
        <v>-19</v>
      </c>
      <c r="H1364">
        <v>38443</v>
      </c>
      <c r="I1364" t="s">
        <v>32</v>
      </c>
      <c r="L1364" t="s">
        <v>468</v>
      </c>
      <c r="M1364" t="s">
        <v>83</v>
      </c>
      <c r="O1364" t="s">
        <v>531</v>
      </c>
      <c r="P1364">
        <v>41297</v>
      </c>
    </row>
    <row r="1365" spans="1:17" ht="12.75">
      <c r="A1365">
        <v>7112175</v>
      </c>
      <c r="B1365" t="s">
        <v>2089</v>
      </c>
      <c r="C1365" t="s">
        <v>2091</v>
      </c>
      <c r="D1365">
        <v>5</v>
      </c>
      <c r="E1365">
        <v>500</v>
      </c>
      <c r="F1365" t="s">
        <v>21</v>
      </c>
      <c r="G1365">
        <v>-18</v>
      </c>
      <c r="H1365">
        <v>38986</v>
      </c>
      <c r="I1365" t="s">
        <v>22</v>
      </c>
      <c r="L1365" t="s">
        <v>468</v>
      </c>
      <c r="M1365" t="s">
        <v>83</v>
      </c>
      <c r="O1365" t="s">
        <v>531</v>
      </c>
      <c r="P1365">
        <v>41297</v>
      </c>
      <c r="Q1365" t="s">
        <v>577</v>
      </c>
    </row>
    <row r="1366" spans="1:16" ht="12.75">
      <c r="A1366">
        <v>7113239</v>
      </c>
      <c r="B1366" t="s">
        <v>2092</v>
      </c>
      <c r="C1366" t="s">
        <v>689</v>
      </c>
      <c r="D1366">
        <v>5</v>
      </c>
      <c r="E1366">
        <v>500</v>
      </c>
      <c r="F1366" t="s">
        <v>554</v>
      </c>
      <c r="G1366">
        <v>-19</v>
      </c>
      <c r="H1366">
        <v>38690</v>
      </c>
      <c r="I1366" t="s">
        <v>32</v>
      </c>
      <c r="L1366" t="s">
        <v>494</v>
      </c>
      <c r="M1366" t="s">
        <v>53</v>
      </c>
      <c r="O1366" t="s">
        <v>531</v>
      </c>
      <c r="P1366">
        <v>42157</v>
      </c>
    </row>
    <row r="1367" spans="1:17" ht="12.75">
      <c r="A1367">
        <v>7114308</v>
      </c>
      <c r="B1367" t="s">
        <v>405</v>
      </c>
      <c r="C1367" t="s">
        <v>2093</v>
      </c>
      <c r="D1367">
        <v>5</v>
      </c>
      <c r="E1367">
        <v>500</v>
      </c>
      <c r="F1367" t="s">
        <v>27</v>
      </c>
      <c r="G1367">
        <v>-14</v>
      </c>
      <c r="H1367">
        <v>40458</v>
      </c>
      <c r="I1367" t="s">
        <v>22</v>
      </c>
      <c r="L1367" t="s">
        <v>468</v>
      </c>
      <c r="M1367" t="s">
        <v>83</v>
      </c>
      <c r="O1367" t="s">
        <v>531</v>
      </c>
      <c r="P1367">
        <v>43274</v>
      </c>
      <c r="Q1367" t="s">
        <v>577</v>
      </c>
    </row>
    <row r="1368" spans="1:17" ht="12.75">
      <c r="A1368">
        <v>486816</v>
      </c>
      <c r="B1368" t="s">
        <v>405</v>
      </c>
      <c r="C1368" t="s">
        <v>512</v>
      </c>
      <c r="D1368">
        <v>5</v>
      </c>
      <c r="E1368">
        <v>500</v>
      </c>
      <c r="F1368" t="s">
        <v>35</v>
      </c>
      <c r="G1368">
        <v>-13</v>
      </c>
      <c r="H1368">
        <v>40729</v>
      </c>
      <c r="I1368" t="s">
        <v>22</v>
      </c>
      <c r="J1368" t="s">
        <v>28</v>
      </c>
      <c r="K1368" t="s">
        <v>28</v>
      </c>
      <c r="L1368" t="s">
        <v>476</v>
      </c>
      <c r="M1368" t="s">
        <v>69</v>
      </c>
      <c r="N1368">
        <v>45221</v>
      </c>
      <c r="O1368" t="s">
        <v>29</v>
      </c>
      <c r="P1368">
        <v>44840</v>
      </c>
      <c r="Q1368" t="s">
        <v>137</v>
      </c>
    </row>
    <row r="1369" spans="1:17" ht="12.75">
      <c r="A1369">
        <v>7113626</v>
      </c>
      <c r="B1369" t="s">
        <v>2094</v>
      </c>
      <c r="C1369" t="s">
        <v>2095</v>
      </c>
      <c r="D1369">
        <v>5</v>
      </c>
      <c r="E1369">
        <v>500</v>
      </c>
      <c r="F1369" t="s">
        <v>39</v>
      </c>
      <c r="G1369">
        <v>-15</v>
      </c>
      <c r="H1369">
        <v>39971</v>
      </c>
      <c r="I1369" t="s">
        <v>22</v>
      </c>
      <c r="L1369" t="s">
        <v>468</v>
      </c>
      <c r="M1369" t="s">
        <v>83</v>
      </c>
      <c r="O1369" t="s">
        <v>531</v>
      </c>
      <c r="P1369">
        <v>42537</v>
      </c>
      <c r="Q1369" t="s">
        <v>577</v>
      </c>
    </row>
    <row r="1370" spans="1:16" ht="12.75">
      <c r="A1370">
        <v>7113213</v>
      </c>
      <c r="B1370" t="s">
        <v>2096</v>
      </c>
      <c r="C1370" t="s">
        <v>1915</v>
      </c>
      <c r="D1370">
        <v>5</v>
      </c>
      <c r="E1370">
        <v>500</v>
      </c>
      <c r="F1370" t="s">
        <v>554</v>
      </c>
      <c r="G1370">
        <v>-19</v>
      </c>
      <c r="H1370">
        <v>38594</v>
      </c>
      <c r="I1370" t="s">
        <v>32</v>
      </c>
      <c r="L1370" t="s">
        <v>474</v>
      </c>
      <c r="M1370" t="s">
        <v>100</v>
      </c>
      <c r="O1370" t="s">
        <v>531</v>
      </c>
      <c r="P1370">
        <v>42139</v>
      </c>
    </row>
    <row r="1371" spans="1:17" ht="12.75">
      <c r="A1371">
        <v>7114272</v>
      </c>
      <c r="B1371" t="s">
        <v>2097</v>
      </c>
      <c r="C1371" t="s">
        <v>318</v>
      </c>
      <c r="D1371">
        <v>5</v>
      </c>
      <c r="E1371">
        <v>500</v>
      </c>
      <c r="F1371" t="s">
        <v>35</v>
      </c>
      <c r="G1371">
        <v>-13</v>
      </c>
      <c r="H1371">
        <v>40653</v>
      </c>
      <c r="I1371" t="s">
        <v>22</v>
      </c>
      <c r="L1371" t="s">
        <v>468</v>
      </c>
      <c r="M1371" t="s">
        <v>83</v>
      </c>
      <c r="O1371" t="s">
        <v>531</v>
      </c>
      <c r="P1371">
        <v>43263</v>
      </c>
      <c r="Q1371" t="s">
        <v>577</v>
      </c>
    </row>
    <row r="1372" spans="1:17" ht="12.75">
      <c r="A1372">
        <v>7113916</v>
      </c>
      <c r="B1372" t="s">
        <v>2097</v>
      </c>
      <c r="C1372" t="s">
        <v>42</v>
      </c>
      <c r="D1372">
        <v>5</v>
      </c>
      <c r="E1372">
        <v>500</v>
      </c>
      <c r="F1372" t="s">
        <v>39</v>
      </c>
      <c r="G1372">
        <v>-15</v>
      </c>
      <c r="H1372">
        <v>39870</v>
      </c>
      <c r="I1372" t="s">
        <v>22</v>
      </c>
      <c r="L1372" t="s">
        <v>468</v>
      </c>
      <c r="M1372" t="s">
        <v>83</v>
      </c>
      <c r="O1372" t="s">
        <v>531</v>
      </c>
      <c r="P1372">
        <v>42865</v>
      </c>
      <c r="Q1372" t="s">
        <v>577</v>
      </c>
    </row>
    <row r="1373" spans="1:17" ht="12.75">
      <c r="A1373">
        <v>7113932</v>
      </c>
      <c r="B1373" t="s">
        <v>2098</v>
      </c>
      <c r="C1373" t="s">
        <v>835</v>
      </c>
      <c r="D1373">
        <v>5</v>
      </c>
      <c r="E1373">
        <v>500</v>
      </c>
      <c r="F1373" t="s">
        <v>33</v>
      </c>
      <c r="G1373">
        <v>-16</v>
      </c>
      <c r="H1373">
        <v>39756</v>
      </c>
      <c r="I1373" t="s">
        <v>32</v>
      </c>
      <c r="L1373" t="s">
        <v>468</v>
      </c>
      <c r="M1373" t="s">
        <v>83</v>
      </c>
      <c r="O1373" t="s">
        <v>531</v>
      </c>
      <c r="P1373">
        <v>42865</v>
      </c>
      <c r="Q1373" t="s">
        <v>577</v>
      </c>
    </row>
    <row r="1374" spans="1:17" ht="12.75">
      <c r="A1374">
        <v>3535492</v>
      </c>
      <c r="B1374" t="s">
        <v>796</v>
      </c>
      <c r="C1374" t="s">
        <v>38</v>
      </c>
      <c r="D1374">
        <v>7</v>
      </c>
      <c r="E1374">
        <v>726</v>
      </c>
      <c r="F1374" t="s">
        <v>25</v>
      </c>
      <c r="G1374">
        <v>-17</v>
      </c>
      <c r="H1374">
        <v>39204</v>
      </c>
      <c r="I1374" t="s">
        <v>22</v>
      </c>
      <c r="K1374" t="s">
        <v>28</v>
      </c>
      <c r="L1374" t="s">
        <v>470</v>
      </c>
      <c r="M1374" t="s">
        <v>76</v>
      </c>
      <c r="O1374" t="s">
        <v>531</v>
      </c>
      <c r="P1374">
        <v>42279</v>
      </c>
      <c r="Q1374" t="s">
        <v>137</v>
      </c>
    </row>
    <row r="1375" spans="1:18" ht="12.75">
      <c r="A1375">
        <v>7114479</v>
      </c>
      <c r="B1375" t="s">
        <v>442</v>
      </c>
      <c r="C1375" t="s">
        <v>336</v>
      </c>
      <c r="D1375">
        <v>5</v>
      </c>
      <c r="E1375">
        <v>500</v>
      </c>
      <c r="F1375" t="s">
        <v>25</v>
      </c>
      <c r="G1375">
        <v>-17</v>
      </c>
      <c r="H1375">
        <v>39410</v>
      </c>
      <c r="I1375" t="s">
        <v>22</v>
      </c>
      <c r="L1375" t="s">
        <v>471</v>
      </c>
      <c r="M1375" t="s">
        <v>91</v>
      </c>
      <c r="O1375" t="s">
        <v>531</v>
      </c>
      <c r="P1375">
        <v>43480</v>
      </c>
      <c r="Q1375" t="s">
        <v>30</v>
      </c>
      <c r="R1375">
        <v>43453</v>
      </c>
    </row>
    <row r="1376" spans="1:17" ht="12.75">
      <c r="A1376">
        <v>7115535</v>
      </c>
      <c r="B1376" t="s">
        <v>442</v>
      </c>
      <c r="C1376" t="s">
        <v>443</v>
      </c>
      <c r="D1376">
        <v>5</v>
      </c>
      <c r="E1376">
        <v>500</v>
      </c>
      <c r="F1376" t="s">
        <v>35</v>
      </c>
      <c r="G1376">
        <v>-13</v>
      </c>
      <c r="H1376">
        <v>40784</v>
      </c>
      <c r="I1376" t="s">
        <v>22</v>
      </c>
      <c r="J1376" t="s">
        <v>28</v>
      </c>
      <c r="L1376" t="s">
        <v>471</v>
      </c>
      <c r="M1376" t="s">
        <v>91</v>
      </c>
      <c r="N1376">
        <v>45196</v>
      </c>
      <c r="O1376" t="s">
        <v>29</v>
      </c>
      <c r="P1376">
        <v>45196</v>
      </c>
      <c r="Q1376" t="s">
        <v>137</v>
      </c>
    </row>
    <row r="1377" spans="1:16" ht="12.75">
      <c r="A1377">
        <v>7112727</v>
      </c>
      <c r="B1377" t="s">
        <v>442</v>
      </c>
      <c r="C1377" t="s">
        <v>607</v>
      </c>
      <c r="D1377">
        <v>5</v>
      </c>
      <c r="E1377">
        <v>500</v>
      </c>
      <c r="F1377" t="s">
        <v>21</v>
      </c>
      <c r="G1377">
        <v>-18</v>
      </c>
      <c r="H1377">
        <v>39029</v>
      </c>
      <c r="I1377" t="s">
        <v>32</v>
      </c>
      <c r="L1377" t="s">
        <v>466</v>
      </c>
      <c r="M1377" t="s">
        <v>87</v>
      </c>
      <c r="O1377" t="s">
        <v>531</v>
      </c>
      <c r="P1377">
        <v>41768</v>
      </c>
    </row>
    <row r="1378" spans="1:17" ht="12.75">
      <c r="A1378">
        <v>7114912</v>
      </c>
      <c r="B1378" t="s">
        <v>2099</v>
      </c>
      <c r="C1378" t="s">
        <v>2100</v>
      </c>
      <c r="D1378">
        <v>5</v>
      </c>
      <c r="E1378">
        <v>500</v>
      </c>
      <c r="F1378" t="s">
        <v>21</v>
      </c>
      <c r="G1378">
        <v>-18</v>
      </c>
      <c r="H1378">
        <v>38936</v>
      </c>
      <c r="I1378" t="s">
        <v>22</v>
      </c>
      <c r="L1378" t="s">
        <v>494</v>
      </c>
      <c r="M1378" t="s">
        <v>53</v>
      </c>
      <c r="O1378" t="s">
        <v>531</v>
      </c>
      <c r="P1378">
        <v>44460</v>
      </c>
      <c r="Q1378" t="s">
        <v>137</v>
      </c>
    </row>
    <row r="1379" spans="1:18" ht="12.75">
      <c r="A1379">
        <v>7115231</v>
      </c>
      <c r="B1379" t="s">
        <v>797</v>
      </c>
      <c r="C1379" t="s">
        <v>798</v>
      </c>
      <c r="D1379">
        <v>5</v>
      </c>
      <c r="E1379">
        <v>500</v>
      </c>
      <c r="F1379" t="s">
        <v>40</v>
      </c>
      <c r="G1379">
        <v>-12</v>
      </c>
      <c r="H1379">
        <v>41124</v>
      </c>
      <c r="I1379" t="s">
        <v>22</v>
      </c>
      <c r="K1379" t="s">
        <v>28</v>
      </c>
      <c r="L1379" t="s">
        <v>464</v>
      </c>
      <c r="M1379" t="s">
        <v>23</v>
      </c>
      <c r="O1379" t="s">
        <v>531</v>
      </c>
      <c r="P1379">
        <v>44829</v>
      </c>
      <c r="Q1379" t="s">
        <v>30</v>
      </c>
      <c r="R1379">
        <v>44823</v>
      </c>
    </row>
    <row r="1380" spans="1:17" ht="12.75">
      <c r="A1380">
        <v>7115620</v>
      </c>
      <c r="B1380" t="s">
        <v>513</v>
      </c>
      <c r="C1380" t="s">
        <v>395</v>
      </c>
      <c r="D1380">
        <v>5</v>
      </c>
      <c r="E1380">
        <v>500</v>
      </c>
      <c r="F1380" t="s">
        <v>35</v>
      </c>
      <c r="G1380">
        <v>-13</v>
      </c>
      <c r="H1380">
        <v>40731</v>
      </c>
      <c r="I1380" t="s">
        <v>22</v>
      </c>
      <c r="J1380" t="s">
        <v>28</v>
      </c>
      <c r="L1380" t="s">
        <v>486</v>
      </c>
      <c r="M1380" t="s">
        <v>78</v>
      </c>
      <c r="N1380">
        <v>45223</v>
      </c>
      <c r="O1380" t="s">
        <v>29</v>
      </c>
      <c r="P1380">
        <v>45223</v>
      </c>
      <c r="Q1380" t="s">
        <v>137</v>
      </c>
    </row>
    <row r="1381" spans="1:17" ht="12.75">
      <c r="A1381">
        <v>7115435</v>
      </c>
      <c r="B1381" t="s">
        <v>799</v>
      </c>
      <c r="C1381" t="s">
        <v>800</v>
      </c>
      <c r="D1381">
        <v>5</v>
      </c>
      <c r="E1381">
        <v>500</v>
      </c>
      <c r="F1381" t="s">
        <v>35</v>
      </c>
      <c r="G1381">
        <v>-13</v>
      </c>
      <c r="H1381">
        <v>40672</v>
      </c>
      <c r="I1381" t="s">
        <v>32</v>
      </c>
      <c r="K1381" t="s">
        <v>28</v>
      </c>
      <c r="L1381" t="s">
        <v>476</v>
      </c>
      <c r="M1381" t="s">
        <v>69</v>
      </c>
      <c r="O1381" t="s">
        <v>531</v>
      </c>
      <c r="P1381">
        <v>44940</v>
      </c>
      <c r="Q1381" t="s">
        <v>137</v>
      </c>
    </row>
    <row r="1382" spans="1:16" ht="12.75">
      <c r="A1382">
        <v>7112321</v>
      </c>
      <c r="B1382" t="s">
        <v>2101</v>
      </c>
      <c r="C1382" t="s">
        <v>1731</v>
      </c>
      <c r="D1382">
        <v>5</v>
      </c>
      <c r="E1382">
        <v>500</v>
      </c>
      <c r="F1382" t="s">
        <v>21</v>
      </c>
      <c r="G1382">
        <v>-18</v>
      </c>
      <c r="H1382">
        <v>38887</v>
      </c>
      <c r="I1382" t="s">
        <v>32</v>
      </c>
      <c r="L1382" t="s">
        <v>957</v>
      </c>
      <c r="M1382" t="s">
        <v>958</v>
      </c>
      <c r="O1382" t="s">
        <v>531</v>
      </c>
      <c r="P1382">
        <v>41444</v>
      </c>
    </row>
    <row r="1383" spans="1:16" ht="12.75">
      <c r="A1383">
        <v>7111467</v>
      </c>
      <c r="B1383" t="s">
        <v>2102</v>
      </c>
      <c r="C1383" t="s">
        <v>396</v>
      </c>
      <c r="D1383">
        <v>5</v>
      </c>
      <c r="E1383">
        <v>500</v>
      </c>
      <c r="F1383" t="s">
        <v>21</v>
      </c>
      <c r="G1383">
        <v>-18</v>
      </c>
      <c r="H1383">
        <v>38952</v>
      </c>
      <c r="I1383" t="s">
        <v>22</v>
      </c>
      <c r="L1383" t="s">
        <v>466</v>
      </c>
      <c r="M1383" t="s">
        <v>87</v>
      </c>
      <c r="O1383" t="s">
        <v>531</v>
      </c>
      <c r="P1383">
        <v>40880</v>
      </c>
    </row>
    <row r="1384" spans="1:16" ht="12.75">
      <c r="A1384">
        <v>7112818</v>
      </c>
      <c r="B1384" t="s">
        <v>2103</v>
      </c>
      <c r="C1384" t="s">
        <v>396</v>
      </c>
      <c r="D1384">
        <v>5</v>
      </c>
      <c r="E1384">
        <v>500</v>
      </c>
      <c r="F1384" t="s">
        <v>39</v>
      </c>
      <c r="G1384">
        <v>-15</v>
      </c>
      <c r="H1384">
        <v>39842</v>
      </c>
      <c r="I1384" t="s">
        <v>22</v>
      </c>
      <c r="L1384" t="s">
        <v>957</v>
      </c>
      <c r="M1384" t="s">
        <v>958</v>
      </c>
      <c r="O1384" t="s">
        <v>531</v>
      </c>
      <c r="P1384">
        <v>41820</v>
      </c>
    </row>
    <row r="1385" spans="1:17" ht="12.75">
      <c r="A1385">
        <v>7114415</v>
      </c>
      <c r="B1385" t="s">
        <v>801</v>
      </c>
      <c r="C1385" t="s">
        <v>802</v>
      </c>
      <c r="D1385">
        <v>5</v>
      </c>
      <c r="E1385">
        <v>500</v>
      </c>
      <c r="F1385" t="s">
        <v>25</v>
      </c>
      <c r="G1385">
        <v>-17</v>
      </c>
      <c r="H1385">
        <v>39418</v>
      </c>
      <c r="I1385" t="s">
        <v>22</v>
      </c>
      <c r="J1385" t="s">
        <v>51</v>
      </c>
      <c r="K1385" t="s">
        <v>28</v>
      </c>
      <c r="L1385" t="s">
        <v>483</v>
      </c>
      <c r="M1385" t="s">
        <v>412</v>
      </c>
      <c r="N1385">
        <v>45204</v>
      </c>
      <c r="O1385" t="s">
        <v>29</v>
      </c>
      <c r="P1385">
        <v>43416</v>
      </c>
      <c r="Q1385" t="s">
        <v>137</v>
      </c>
    </row>
    <row r="1386" spans="1:17" ht="12.75">
      <c r="A1386">
        <v>7114902</v>
      </c>
      <c r="B1386" t="s">
        <v>170</v>
      </c>
      <c r="C1386" t="s">
        <v>171</v>
      </c>
      <c r="D1386">
        <v>6</v>
      </c>
      <c r="E1386">
        <v>633</v>
      </c>
      <c r="F1386" t="s">
        <v>25</v>
      </c>
      <c r="G1386">
        <v>-17</v>
      </c>
      <c r="H1386">
        <v>39313</v>
      </c>
      <c r="I1386" t="s">
        <v>22</v>
      </c>
      <c r="J1386" t="s">
        <v>28</v>
      </c>
      <c r="K1386" t="s">
        <v>28</v>
      </c>
      <c r="L1386" t="s">
        <v>476</v>
      </c>
      <c r="M1386" t="s">
        <v>69</v>
      </c>
      <c r="N1386">
        <v>45179</v>
      </c>
      <c r="O1386" t="s">
        <v>29</v>
      </c>
      <c r="P1386">
        <v>44459</v>
      </c>
      <c r="Q1386" t="s">
        <v>137</v>
      </c>
    </row>
    <row r="1387" spans="1:16" ht="12.75">
      <c r="A1387">
        <v>7113165</v>
      </c>
      <c r="B1387" t="s">
        <v>2104</v>
      </c>
      <c r="C1387" t="s">
        <v>2105</v>
      </c>
      <c r="D1387">
        <v>5</v>
      </c>
      <c r="E1387">
        <v>500</v>
      </c>
      <c r="F1387" t="s">
        <v>554</v>
      </c>
      <c r="G1387">
        <v>-19</v>
      </c>
      <c r="H1387">
        <v>38654</v>
      </c>
      <c r="I1387" t="s">
        <v>32</v>
      </c>
      <c r="L1387" t="s">
        <v>464</v>
      </c>
      <c r="M1387" t="s">
        <v>23</v>
      </c>
      <c r="O1387" t="s">
        <v>531</v>
      </c>
      <c r="P1387">
        <v>42075</v>
      </c>
    </row>
    <row r="1388" spans="1:18" ht="12.75">
      <c r="A1388">
        <v>7114920</v>
      </c>
      <c r="B1388" t="s">
        <v>2106</v>
      </c>
      <c r="C1388" t="s">
        <v>2107</v>
      </c>
      <c r="D1388">
        <v>5</v>
      </c>
      <c r="E1388">
        <v>500</v>
      </c>
      <c r="F1388" t="s">
        <v>44</v>
      </c>
      <c r="G1388">
        <v>-11</v>
      </c>
      <c r="H1388">
        <v>41384</v>
      </c>
      <c r="I1388" t="s">
        <v>22</v>
      </c>
      <c r="L1388" t="s">
        <v>486</v>
      </c>
      <c r="M1388" t="s">
        <v>78</v>
      </c>
      <c r="O1388" t="s">
        <v>531</v>
      </c>
      <c r="P1388">
        <v>44462</v>
      </c>
      <c r="Q1388" t="s">
        <v>30</v>
      </c>
      <c r="R1388">
        <v>44461</v>
      </c>
    </row>
    <row r="1389" spans="1:17" ht="12.75">
      <c r="A1389">
        <v>7114442</v>
      </c>
      <c r="B1389" t="s">
        <v>2108</v>
      </c>
      <c r="C1389" t="s">
        <v>623</v>
      </c>
      <c r="D1389">
        <v>5</v>
      </c>
      <c r="E1389">
        <v>500</v>
      </c>
      <c r="F1389" t="s">
        <v>21</v>
      </c>
      <c r="G1389">
        <v>-18</v>
      </c>
      <c r="H1389">
        <v>38979</v>
      </c>
      <c r="I1389" t="s">
        <v>22</v>
      </c>
      <c r="L1389" t="s">
        <v>472</v>
      </c>
      <c r="M1389" t="s">
        <v>64</v>
      </c>
      <c r="O1389" t="s">
        <v>531</v>
      </c>
      <c r="P1389">
        <v>43434</v>
      </c>
      <c r="Q1389" t="s">
        <v>577</v>
      </c>
    </row>
    <row r="1390" spans="1:17" ht="12.75">
      <c r="A1390">
        <v>7115326</v>
      </c>
      <c r="B1390" t="s">
        <v>378</v>
      </c>
      <c r="C1390" t="s">
        <v>159</v>
      </c>
      <c r="D1390">
        <v>5</v>
      </c>
      <c r="E1390">
        <v>507</v>
      </c>
      <c r="F1390" t="s">
        <v>44</v>
      </c>
      <c r="G1390">
        <v>-11</v>
      </c>
      <c r="H1390">
        <v>41638</v>
      </c>
      <c r="I1390" t="s">
        <v>22</v>
      </c>
      <c r="J1390" t="s">
        <v>28</v>
      </c>
      <c r="K1390" t="s">
        <v>28</v>
      </c>
      <c r="L1390" t="s">
        <v>476</v>
      </c>
      <c r="M1390" t="s">
        <v>69</v>
      </c>
      <c r="N1390">
        <v>45175</v>
      </c>
      <c r="O1390" t="s">
        <v>29</v>
      </c>
      <c r="P1390">
        <v>44851</v>
      </c>
      <c r="Q1390" t="s">
        <v>137</v>
      </c>
    </row>
    <row r="1391" spans="1:17" ht="12.75">
      <c r="A1391">
        <v>7113961</v>
      </c>
      <c r="B1391" t="s">
        <v>2109</v>
      </c>
      <c r="C1391" t="s">
        <v>733</v>
      </c>
      <c r="D1391">
        <v>5</v>
      </c>
      <c r="E1391">
        <v>500</v>
      </c>
      <c r="F1391" t="s">
        <v>44</v>
      </c>
      <c r="G1391">
        <v>-11</v>
      </c>
      <c r="H1391">
        <v>41317</v>
      </c>
      <c r="I1391" t="s">
        <v>32</v>
      </c>
      <c r="L1391" t="s">
        <v>468</v>
      </c>
      <c r="M1391" t="s">
        <v>83</v>
      </c>
      <c r="O1391" t="s">
        <v>531</v>
      </c>
      <c r="P1391">
        <v>42903</v>
      </c>
      <c r="Q1391" t="s">
        <v>577</v>
      </c>
    </row>
    <row r="1392" spans="1:17" ht="12.75">
      <c r="A1392">
        <v>7114999</v>
      </c>
      <c r="B1392" t="s">
        <v>2110</v>
      </c>
      <c r="C1392" t="s">
        <v>621</v>
      </c>
      <c r="D1392">
        <v>5</v>
      </c>
      <c r="E1392">
        <v>500</v>
      </c>
      <c r="F1392" t="s">
        <v>33</v>
      </c>
      <c r="G1392">
        <v>-16</v>
      </c>
      <c r="H1392">
        <v>39708</v>
      </c>
      <c r="I1392" t="s">
        <v>32</v>
      </c>
      <c r="L1392" t="s">
        <v>476</v>
      </c>
      <c r="M1392" t="s">
        <v>69</v>
      </c>
      <c r="O1392" t="s">
        <v>531</v>
      </c>
      <c r="P1392">
        <v>44482</v>
      </c>
      <c r="Q1392" t="s">
        <v>137</v>
      </c>
    </row>
    <row r="1393" spans="1:18" ht="12.75">
      <c r="A1393">
        <v>7115011</v>
      </c>
      <c r="B1393" t="s">
        <v>2111</v>
      </c>
      <c r="C1393" t="s">
        <v>2112</v>
      </c>
      <c r="D1393">
        <v>5</v>
      </c>
      <c r="E1393">
        <v>500</v>
      </c>
      <c r="F1393" t="s">
        <v>554</v>
      </c>
      <c r="G1393">
        <v>-19</v>
      </c>
      <c r="H1393">
        <v>38451</v>
      </c>
      <c r="I1393" t="s">
        <v>22</v>
      </c>
      <c r="L1393" t="s">
        <v>501</v>
      </c>
      <c r="M1393" t="s">
        <v>61</v>
      </c>
      <c r="O1393" t="s">
        <v>531</v>
      </c>
      <c r="P1393">
        <v>44488</v>
      </c>
      <c r="Q1393" t="s">
        <v>30</v>
      </c>
      <c r="R1393">
        <v>44461</v>
      </c>
    </row>
    <row r="1394" spans="1:18" ht="12.75">
      <c r="A1394">
        <v>7113848</v>
      </c>
      <c r="B1394" t="s">
        <v>2111</v>
      </c>
      <c r="C1394" t="s">
        <v>2113</v>
      </c>
      <c r="D1394">
        <v>5</v>
      </c>
      <c r="E1394">
        <v>500</v>
      </c>
      <c r="F1394" t="s">
        <v>25</v>
      </c>
      <c r="G1394">
        <v>-17</v>
      </c>
      <c r="H1394">
        <v>39304</v>
      </c>
      <c r="I1394" t="s">
        <v>22</v>
      </c>
      <c r="L1394" t="s">
        <v>501</v>
      </c>
      <c r="M1394" t="s">
        <v>61</v>
      </c>
      <c r="O1394" t="s">
        <v>531</v>
      </c>
      <c r="P1394">
        <v>42685</v>
      </c>
      <c r="Q1394" t="s">
        <v>30</v>
      </c>
      <c r="R1394">
        <v>44461</v>
      </c>
    </row>
    <row r="1395" spans="1:16" ht="12.75">
      <c r="A1395">
        <v>7112616</v>
      </c>
      <c r="B1395" t="s">
        <v>2111</v>
      </c>
      <c r="C1395" t="s">
        <v>802</v>
      </c>
      <c r="D1395">
        <v>5</v>
      </c>
      <c r="E1395">
        <v>500</v>
      </c>
      <c r="F1395" t="s">
        <v>21</v>
      </c>
      <c r="G1395">
        <v>-18</v>
      </c>
      <c r="H1395">
        <v>38985</v>
      </c>
      <c r="I1395" t="s">
        <v>22</v>
      </c>
      <c r="L1395" t="s">
        <v>468</v>
      </c>
      <c r="M1395" t="s">
        <v>83</v>
      </c>
      <c r="O1395" t="s">
        <v>531</v>
      </c>
      <c r="P1395">
        <v>41639</v>
      </c>
    </row>
    <row r="1396" spans="1:16" ht="12.75">
      <c r="A1396">
        <v>7111764</v>
      </c>
      <c r="B1396" t="s">
        <v>2114</v>
      </c>
      <c r="C1396" t="s">
        <v>591</v>
      </c>
      <c r="D1396">
        <v>5</v>
      </c>
      <c r="E1396">
        <v>500</v>
      </c>
      <c r="F1396" t="s">
        <v>21</v>
      </c>
      <c r="G1396">
        <v>-18</v>
      </c>
      <c r="H1396">
        <v>39009</v>
      </c>
      <c r="I1396" t="s">
        <v>32</v>
      </c>
      <c r="L1396" t="s">
        <v>468</v>
      </c>
      <c r="M1396" t="s">
        <v>83</v>
      </c>
      <c r="O1396" t="s">
        <v>531</v>
      </c>
      <c r="P1396">
        <v>41071</v>
      </c>
    </row>
    <row r="1397" spans="1:16" ht="12.75">
      <c r="A1397">
        <v>7113167</v>
      </c>
      <c r="B1397" t="s">
        <v>2115</v>
      </c>
      <c r="C1397" t="s">
        <v>2116</v>
      </c>
      <c r="D1397">
        <v>5</v>
      </c>
      <c r="E1397">
        <v>500</v>
      </c>
      <c r="F1397" t="s">
        <v>554</v>
      </c>
      <c r="G1397">
        <v>-19</v>
      </c>
      <c r="H1397">
        <v>38381</v>
      </c>
      <c r="I1397" t="s">
        <v>22</v>
      </c>
      <c r="L1397" t="s">
        <v>464</v>
      </c>
      <c r="M1397" t="s">
        <v>23</v>
      </c>
      <c r="O1397" t="s">
        <v>531</v>
      </c>
      <c r="P1397">
        <v>42075</v>
      </c>
    </row>
    <row r="1398" spans="1:16" ht="12.75">
      <c r="A1398">
        <v>7111922</v>
      </c>
      <c r="B1398" t="s">
        <v>2117</v>
      </c>
      <c r="C1398" t="s">
        <v>558</v>
      </c>
      <c r="D1398">
        <v>5</v>
      </c>
      <c r="E1398">
        <v>500</v>
      </c>
      <c r="F1398" t="s">
        <v>554</v>
      </c>
      <c r="G1398">
        <v>-19</v>
      </c>
      <c r="H1398">
        <v>38387</v>
      </c>
      <c r="I1398" t="s">
        <v>22</v>
      </c>
      <c r="L1398" t="s">
        <v>466</v>
      </c>
      <c r="M1398" t="s">
        <v>87</v>
      </c>
      <c r="O1398" t="s">
        <v>531</v>
      </c>
      <c r="P1398">
        <v>41178</v>
      </c>
    </row>
    <row r="1399" spans="1:17" ht="12.75">
      <c r="A1399">
        <v>7115299</v>
      </c>
      <c r="B1399" t="s">
        <v>280</v>
      </c>
      <c r="C1399" t="s">
        <v>281</v>
      </c>
      <c r="D1399">
        <v>5</v>
      </c>
      <c r="E1399">
        <v>510</v>
      </c>
      <c r="F1399" t="s">
        <v>40</v>
      </c>
      <c r="G1399">
        <v>-12</v>
      </c>
      <c r="H1399">
        <v>40980</v>
      </c>
      <c r="I1399" t="s">
        <v>22</v>
      </c>
      <c r="J1399" t="s">
        <v>28</v>
      </c>
      <c r="K1399" t="s">
        <v>28</v>
      </c>
      <c r="L1399" t="s">
        <v>476</v>
      </c>
      <c r="M1399" t="s">
        <v>69</v>
      </c>
      <c r="N1399">
        <v>45189</v>
      </c>
      <c r="O1399" t="s">
        <v>29</v>
      </c>
      <c r="P1399">
        <v>44846</v>
      </c>
      <c r="Q1399" t="s">
        <v>137</v>
      </c>
    </row>
    <row r="1400" spans="1:17" ht="12.75">
      <c r="A1400">
        <v>7115382</v>
      </c>
      <c r="B1400" t="s">
        <v>338</v>
      </c>
      <c r="C1400" t="s">
        <v>184</v>
      </c>
      <c r="D1400">
        <v>5</v>
      </c>
      <c r="E1400">
        <v>500</v>
      </c>
      <c r="F1400" t="s">
        <v>40</v>
      </c>
      <c r="G1400">
        <v>-12</v>
      </c>
      <c r="H1400">
        <v>41199</v>
      </c>
      <c r="I1400" t="s">
        <v>22</v>
      </c>
      <c r="J1400" t="s">
        <v>28</v>
      </c>
      <c r="K1400" t="s">
        <v>28</v>
      </c>
      <c r="L1400" t="s">
        <v>461</v>
      </c>
      <c r="M1400" t="s">
        <v>80</v>
      </c>
      <c r="N1400">
        <v>45202</v>
      </c>
      <c r="O1400" t="s">
        <v>29</v>
      </c>
      <c r="P1400">
        <v>44873</v>
      </c>
      <c r="Q1400" t="s">
        <v>137</v>
      </c>
    </row>
    <row r="1401" spans="1:17" ht="12.75">
      <c r="A1401">
        <v>7115562</v>
      </c>
      <c r="B1401" t="s">
        <v>338</v>
      </c>
      <c r="C1401" t="s">
        <v>48</v>
      </c>
      <c r="D1401">
        <v>5</v>
      </c>
      <c r="E1401">
        <v>520</v>
      </c>
      <c r="F1401" t="s">
        <v>33</v>
      </c>
      <c r="G1401">
        <v>-16</v>
      </c>
      <c r="H1401">
        <v>39806</v>
      </c>
      <c r="I1401" t="s">
        <v>22</v>
      </c>
      <c r="J1401" t="s">
        <v>28</v>
      </c>
      <c r="L1401" t="s">
        <v>461</v>
      </c>
      <c r="M1401" t="s">
        <v>80</v>
      </c>
      <c r="N1401">
        <v>45202</v>
      </c>
      <c r="O1401" t="s">
        <v>29</v>
      </c>
      <c r="P1401">
        <v>45202</v>
      </c>
      <c r="Q1401" t="s">
        <v>137</v>
      </c>
    </row>
    <row r="1402" spans="1:16" ht="12.75">
      <c r="A1402">
        <v>7111817</v>
      </c>
      <c r="B1402" t="s">
        <v>2118</v>
      </c>
      <c r="C1402" t="s">
        <v>63</v>
      </c>
      <c r="D1402">
        <v>5</v>
      </c>
      <c r="E1402">
        <v>500</v>
      </c>
      <c r="F1402" t="s">
        <v>21</v>
      </c>
      <c r="G1402">
        <v>-18</v>
      </c>
      <c r="H1402">
        <v>38744</v>
      </c>
      <c r="I1402" t="s">
        <v>32</v>
      </c>
      <c r="L1402" t="s">
        <v>957</v>
      </c>
      <c r="M1402" t="s">
        <v>958</v>
      </c>
      <c r="O1402" t="s">
        <v>531</v>
      </c>
      <c r="P1402">
        <v>41071</v>
      </c>
    </row>
    <row r="1403" spans="1:17" ht="12.75">
      <c r="A1403">
        <v>7114344</v>
      </c>
      <c r="B1403" t="s">
        <v>94</v>
      </c>
      <c r="C1403" t="s">
        <v>95</v>
      </c>
      <c r="D1403">
        <v>11</v>
      </c>
      <c r="E1403">
        <v>1163</v>
      </c>
      <c r="F1403" t="s">
        <v>39</v>
      </c>
      <c r="G1403">
        <v>-15</v>
      </c>
      <c r="H1403">
        <v>40085</v>
      </c>
      <c r="I1403" t="s">
        <v>32</v>
      </c>
      <c r="J1403" t="s">
        <v>28</v>
      </c>
      <c r="K1403" t="s">
        <v>28</v>
      </c>
      <c r="L1403" t="s">
        <v>471</v>
      </c>
      <c r="M1403" t="s">
        <v>91</v>
      </c>
      <c r="N1403">
        <v>45116</v>
      </c>
      <c r="O1403" t="s">
        <v>29</v>
      </c>
      <c r="P1403">
        <v>43372</v>
      </c>
      <c r="Q1403" t="s">
        <v>137</v>
      </c>
    </row>
    <row r="1404" spans="1:18" ht="12.75">
      <c r="A1404">
        <v>7113308</v>
      </c>
      <c r="B1404" t="s">
        <v>1283</v>
      </c>
      <c r="C1404" t="s">
        <v>150</v>
      </c>
      <c r="D1404">
        <v>5</v>
      </c>
      <c r="E1404">
        <v>500</v>
      </c>
      <c r="F1404" t="s">
        <v>35</v>
      </c>
      <c r="G1404">
        <v>-13</v>
      </c>
      <c r="H1404">
        <v>40652</v>
      </c>
      <c r="I1404" t="s">
        <v>22</v>
      </c>
      <c r="L1404" t="s">
        <v>468</v>
      </c>
      <c r="M1404" t="s">
        <v>83</v>
      </c>
      <c r="O1404" t="s">
        <v>531</v>
      </c>
      <c r="P1404">
        <v>42262</v>
      </c>
      <c r="Q1404" t="s">
        <v>30</v>
      </c>
      <c r="R1404">
        <v>42633</v>
      </c>
    </row>
    <row r="1405" spans="1:17" ht="12.75">
      <c r="A1405">
        <v>7115495</v>
      </c>
      <c r="B1405" t="s">
        <v>803</v>
      </c>
      <c r="C1405" t="s">
        <v>50</v>
      </c>
      <c r="D1405">
        <v>5</v>
      </c>
      <c r="E1405">
        <v>500</v>
      </c>
      <c r="F1405" t="s">
        <v>44</v>
      </c>
      <c r="G1405">
        <v>-11</v>
      </c>
      <c r="H1405">
        <v>41612</v>
      </c>
      <c r="I1405" t="s">
        <v>22</v>
      </c>
      <c r="J1405" t="s">
        <v>51</v>
      </c>
      <c r="L1405" t="s">
        <v>465</v>
      </c>
      <c r="M1405" t="s">
        <v>213</v>
      </c>
      <c r="N1405">
        <v>45183</v>
      </c>
      <c r="O1405" t="s">
        <v>29</v>
      </c>
      <c r="P1405">
        <v>45183</v>
      </c>
      <c r="Q1405" t="s">
        <v>137</v>
      </c>
    </row>
    <row r="1406" spans="1:17" ht="12.75">
      <c r="A1406">
        <v>7115349</v>
      </c>
      <c r="B1406" t="s">
        <v>804</v>
      </c>
      <c r="C1406" t="s">
        <v>34</v>
      </c>
      <c r="D1406">
        <v>5</v>
      </c>
      <c r="E1406">
        <v>500</v>
      </c>
      <c r="F1406" t="s">
        <v>39</v>
      </c>
      <c r="G1406">
        <v>-15</v>
      </c>
      <c r="H1406">
        <v>39946</v>
      </c>
      <c r="I1406" t="s">
        <v>22</v>
      </c>
      <c r="K1406" t="s">
        <v>28</v>
      </c>
      <c r="L1406" t="s">
        <v>464</v>
      </c>
      <c r="M1406" t="s">
        <v>23</v>
      </c>
      <c r="O1406" t="s">
        <v>531</v>
      </c>
      <c r="P1406">
        <v>44861</v>
      </c>
      <c r="Q1406" t="s">
        <v>137</v>
      </c>
    </row>
    <row r="1407" spans="1:18" ht="12.75">
      <c r="A1407">
        <v>7114241</v>
      </c>
      <c r="B1407" t="s">
        <v>2119</v>
      </c>
      <c r="C1407" t="s">
        <v>402</v>
      </c>
      <c r="D1407">
        <v>5</v>
      </c>
      <c r="E1407">
        <v>523</v>
      </c>
      <c r="F1407" t="s">
        <v>554</v>
      </c>
      <c r="G1407">
        <v>-19</v>
      </c>
      <c r="H1407">
        <v>38412</v>
      </c>
      <c r="I1407" t="s">
        <v>22</v>
      </c>
      <c r="L1407" t="s">
        <v>483</v>
      </c>
      <c r="M1407" t="s">
        <v>412</v>
      </c>
      <c r="O1407" t="s">
        <v>531</v>
      </c>
      <c r="P1407">
        <v>43198</v>
      </c>
      <c r="Q1407" t="s">
        <v>30</v>
      </c>
      <c r="R1407">
        <v>43186</v>
      </c>
    </row>
    <row r="1408" spans="1:16" ht="12.75">
      <c r="A1408">
        <v>7112447</v>
      </c>
      <c r="B1408" t="s">
        <v>2120</v>
      </c>
      <c r="C1408" t="s">
        <v>2121</v>
      </c>
      <c r="D1408">
        <v>5</v>
      </c>
      <c r="E1408">
        <v>500</v>
      </c>
      <c r="F1408" t="s">
        <v>21</v>
      </c>
      <c r="G1408">
        <v>-18</v>
      </c>
      <c r="H1408">
        <v>38960</v>
      </c>
      <c r="I1408" t="s">
        <v>22</v>
      </c>
      <c r="L1408" t="s">
        <v>468</v>
      </c>
      <c r="M1408" t="s">
        <v>83</v>
      </c>
      <c r="O1408" t="s">
        <v>531</v>
      </c>
      <c r="P1408">
        <v>41549</v>
      </c>
    </row>
    <row r="1409" spans="1:17" ht="12.75">
      <c r="A1409">
        <v>7115244</v>
      </c>
      <c r="B1409" t="s">
        <v>282</v>
      </c>
      <c r="C1409" t="s">
        <v>283</v>
      </c>
      <c r="D1409">
        <v>5</v>
      </c>
      <c r="E1409">
        <v>500</v>
      </c>
      <c r="F1409" t="s">
        <v>39</v>
      </c>
      <c r="G1409">
        <v>-15</v>
      </c>
      <c r="H1409">
        <v>39957</v>
      </c>
      <c r="I1409" t="s">
        <v>32</v>
      </c>
      <c r="J1409" t="s">
        <v>28</v>
      </c>
      <c r="K1409" t="s">
        <v>28</v>
      </c>
      <c r="L1409" t="s">
        <v>493</v>
      </c>
      <c r="M1409" t="s">
        <v>49</v>
      </c>
      <c r="N1409">
        <v>45176</v>
      </c>
      <c r="O1409" t="s">
        <v>29</v>
      </c>
      <c r="P1409">
        <v>44832</v>
      </c>
      <c r="Q1409" t="s">
        <v>137</v>
      </c>
    </row>
    <row r="1410" spans="1:16" ht="12.75">
      <c r="A1410">
        <v>7113615</v>
      </c>
      <c r="B1410" t="s">
        <v>2122</v>
      </c>
      <c r="C1410" t="s">
        <v>174</v>
      </c>
      <c r="D1410">
        <v>5</v>
      </c>
      <c r="E1410">
        <v>500</v>
      </c>
      <c r="F1410" t="s">
        <v>27</v>
      </c>
      <c r="G1410">
        <v>-14</v>
      </c>
      <c r="H1410">
        <v>40375</v>
      </c>
      <c r="I1410" t="s">
        <v>22</v>
      </c>
      <c r="L1410" t="s">
        <v>468</v>
      </c>
      <c r="M1410" t="s">
        <v>83</v>
      </c>
      <c r="O1410" t="s">
        <v>531</v>
      </c>
      <c r="P1410">
        <v>42535</v>
      </c>
    </row>
    <row r="1411" spans="1:17" ht="12.75">
      <c r="A1411">
        <v>7113819</v>
      </c>
      <c r="B1411" t="s">
        <v>805</v>
      </c>
      <c r="C1411" t="s">
        <v>189</v>
      </c>
      <c r="D1411">
        <v>5</v>
      </c>
      <c r="E1411">
        <v>525</v>
      </c>
      <c r="F1411" t="s">
        <v>39</v>
      </c>
      <c r="G1411">
        <v>-15</v>
      </c>
      <c r="H1411">
        <v>40003</v>
      </c>
      <c r="I1411" t="s">
        <v>22</v>
      </c>
      <c r="K1411" t="s">
        <v>28</v>
      </c>
      <c r="L1411" t="s">
        <v>474</v>
      </c>
      <c r="M1411" t="s">
        <v>100</v>
      </c>
      <c r="O1411" t="s">
        <v>531</v>
      </c>
      <c r="P1411">
        <v>42667</v>
      </c>
      <c r="Q1411" t="s">
        <v>137</v>
      </c>
    </row>
    <row r="1412" spans="1:17" ht="12.75">
      <c r="A1412">
        <v>7113917</v>
      </c>
      <c r="B1412" t="s">
        <v>2123</v>
      </c>
      <c r="C1412" t="s">
        <v>322</v>
      </c>
      <c r="D1412">
        <v>5</v>
      </c>
      <c r="E1412">
        <v>500</v>
      </c>
      <c r="F1412" t="s">
        <v>39</v>
      </c>
      <c r="G1412">
        <v>-15</v>
      </c>
      <c r="H1412">
        <v>40062</v>
      </c>
      <c r="I1412" t="s">
        <v>22</v>
      </c>
      <c r="L1412" t="s">
        <v>468</v>
      </c>
      <c r="M1412" t="s">
        <v>83</v>
      </c>
      <c r="O1412" t="s">
        <v>531</v>
      </c>
      <c r="P1412">
        <v>42865</v>
      </c>
      <c r="Q1412" t="s">
        <v>577</v>
      </c>
    </row>
    <row r="1413" spans="1:16" ht="12.75">
      <c r="A1413">
        <v>7113105</v>
      </c>
      <c r="B1413" t="s">
        <v>2124</v>
      </c>
      <c r="C1413" t="s">
        <v>281</v>
      </c>
      <c r="D1413">
        <v>5</v>
      </c>
      <c r="E1413">
        <v>500</v>
      </c>
      <c r="F1413" t="s">
        <v>25</v>
      </c>
      <c r="G1413">
        <v>-17</v>
      </c>
      <c r="H1413">
        <v>39093</v>
      </c>
      <c r="I1413" t="s">
        <v>32</v>
      </c>
      <c r="L1413" t="s">
        <v>468</v>
      </c>
      <c r="M1413" t="s">
        <v>83</v>
      </c>
      <c r="O1413" t="s">
        <v>531</v>
      </c>
      <c r="P1413">
        <v>42047</v>
      </c>
    </row>
    <row r="1414" spans="1:18" ht="12.75">
      <c r="A1414">
        <v>7114354</v>
      </c>
      <c r="B1414" t="s">
        <v>2125</v>
      </c>
      <c r="C1414" t="s">
        <v>2126</v>
      </c>
      <c r="D1414">
        <v>5</v>
      </c>
      <c r="E1414">
        <v>500</v>
      </c>
      <c r="F1414" t="s">
        <v>33</v>
      </c>
      <c r="G1414">
        <v>-16</v>
      </c>
      <c r="H1414">
        <v>39494</v>
      </c>
      <c r="I1414" t="s">
        <v>22</v>
      </c>
      <c r="L1414" t="s">
        <v>467</v>
      </c>
      <c r="M1414" t="s">
        <v>74</v>
      </c>
      <c r="O1414" t="s">
        <v>531</v>
      </c>
      <c r="P1414">
        <v>43375</v>
      </c>
      <c r="Q1414" t="s">
        <v>30</v>
      </c>
      <c r="R1414">
        <v>43350</v>
      </c>
    </row>
    <row r="1415" spans="1:16" ht="12.75">
      <c r="A1415">
        <v>7113106</v>
      </c>
      <c r="B1415" t="s">
        <v>199</v>
      </c>
      <c r="C1415" t="s">
        <v>2127</v>
      </c>
      <c r="D1415">
        <v>5</v>
      </c>
      <c r="E1415">
        <v>500</v>
      </c>
      <c r="F1415" t="s">
        <v>21</v>
      </c>
      <c r="G1415">
        <v>-18</v>
      </c>
      <c r="H1415">
        <v>38968</v>
      </c>
      <c r="I1415" t="s">
        <v>22</v>
      </c>
      <c r="L1415" t="s">
        <v>468</v>
      </c>
      <c r="M1415" t="s">
        <v>83</v>
      </c>
      <c r="O1415" t="s">
        <v>531</v>
      </c>
      <c r="P1415">
        <v>42047</v>
      </c>
    </row>
    <row r="1416" spans="1:17" ht="12.75">
      <c r="A1416">
        <v>7115139</v>
      </c>
      <c r="B1416" t="s">
        <v>199</v>
      </c>
      <c r="C1416" t="s">
        <v>284</v>
      </c>
      <c r="D1416">
        <v>5</v>
      </c>
      <c r="E1416">
        <v>573</v>
      </c>
      <c r="F1416" t="s">
        <v>39</v>
      </c>
      <c r="G1416">
        <v>-15</v>
      </c>
      <c r="H1416">
        <v>39854</v>
      </c>
      <c r="I1416" t="s">
        <v>22</v>
      </c>
      <c r="J1416" t="s">
        <v>28</v>
      </c>
      <c r="K1416" t="s">
        <v>28</v>
      </c>
      <c r="L1416" t="s">
        <v>468</v>
      </c>
      <c r="M1416" t="s">
        <v>83</v>
      </c>
      <c r="N1416">
        <v>45189</v>
      </c>
      <c r="O1416" t="s">
        <v>29</v>
      </c>
      <c r="P1416">
        <v>44630</v>
      </c>
      <c r="Q1416" t="s">
        <v>137</v>
      </c>
    </row>
    <row r="1417" spans="1:16" ht="12.75">
      <c r="A1417">
        <v>7113438</v>
      </c>
      <c r="B1417" t="s">
        <v>199</v>
      </c>
      <c r="C1417" t="s">
        <v>689</v>
      </c>
      <c r="D1417">
        <v>5</v>
      </c>
      <c r="E1417">
        <v>500</v>
      </c>
      <c r="F1417" t="s">
        <v>21</v>
      </c>
      <c r="G1417">
        <v>-18</v>
      </c>
      <c r="H1417">
        <v>38912</v>
      </c>
      <c r="I1417" t="s">
        <v>32</v>
      </c>
      <c r="L1417" t="s">
        <v>467</v>
      </c>
      <c r="M1417" t="s">
        <v>74</v>
      </c>
      <c r="O1417" t="s">
        <v>531</v>
      </c>
      <c r="P1417">
        <v>42296</v>
      </c>
    </row>
    <row r="1418" spans="1:17" ht="12.75">
      <c r="A1418">
        <v>7114992</v>
      </c>
      <c r="B1418" t="s">
        <v>199</v>
      </c>
      <c r="C1418" t="s">
        <v>52</v>
      </c>
      <c r="D1418">
        <v>8</v>
      </c>
      <c r="E1418">
        <v>856</v>
      </c>
      <c r="F1418" t="s">
        <v>35</v>
      </c>
      <c r="G1418">
        <v>-13</v>
      </c>
      <c r="H1418">
        <v>40820</v>
      </c>
      <c r="I1418" t="s">
        <v>22</v>
      </c>
      <c r="J1418" t="s">
        <v>28</v>
      </c>
      <c r="K1418" t="s">
        <v>28</v>
      </c>
      <c r="L1418" t="s">
        <v>473</v>
      </c>
      <c r="M1418" t="s">
        <v>97</v>
      </c>
      <c r="N1418">
        <v>45183</v>
      </c>
      <c r="O1418" t="s">
        <v>29</v>
      </c>
      <c r="P1418">
        <v>44480</v>
      </c>
      <c r="Q1418" t="s">
        <v>137</v>
      </c>
    </row>
    <row r="1419" spans="1:18" ht="12.75">
      <c r="A1419">
        <v>7114639</v>
      </c>
      <c r="B1419" t="s">
        <v>199</v>
      </c>
      <c r="C1419" t="s">
        <v>394</v>
      </c>
      <c r="D1419">
        <v>5</v>
      </c>
      <c r="E1419">
        <v>500</v>
      </c>
      <c r="F1419" t="s">
        <v>33</v>
      </c>
      <c r="G1419">
        <v>-16</v>
      </c>
      <c r="H1419">
        <v>39662</v>
      </c>
      <c r="I1419" t="s">
        <v>22</v>
      </c>
      <c r="L1419" t="s">
        <v>467</v>
      </c>
      <c r="M1419" t="s">
        <v>74</v>
      </c>
      <c r="O1419" t="s">
        <v>531</v>
      </c>
      <c r="P1419">
        <v>43745</v>
      </c>
      <c r="Q1419" t="s">
        <v>30</v>
      </c>
      <c r="R1419">
        <v>43736</v>
      </c>
    </row>
    <row r="1420" spans="1:16" ht="12.75">
      <c r="A1420">
        <v>7113291</v>
      </c>
      <c r="B1420" t="s">
        <v>2128</v>
      </c>
      <c r="C1420" t="s">
        <v>1905</v>
      </c>
      <c r="D1420">
        <v>5</v>
      </c>
      <c r="E1420">
        <v>500</v>
      </c>
      <c r="F1420" t="s">
        <v>33</v>
      </c>
      <c r="G1420">
        <v>-16</v>
      </c>
      <c r="H1420">
        <v>39772</v>
      </c>
      <c r="I1420" t="s">
        <v>22</v>
      </c>
      <c r="L1420" t="s">
        <v>468</v>
      </c>
      <c r="M1420" t="s">
        <v>83</v>
      </c>
      <c r="O1420" t="s">
        <v>531</v>
      </c>
      <c r="P1420">
        <v>42172</v>
      </c>
    </row>
    <row r="1421" spans="1:17" ht="12.75">
      <c r="A1421">
        <v>7115618</v>
      </c>
      <c r="B1421" t="s">
        <v>514</v>
      </c>
      <c r="C1421" t="s">
        <v>159</v>
      </c>
      <c r="D1421">
        <v>5</v>
      </c>
      <c r="E1421">
        <v>500</v>
      </c>
      <c r="F1421" t="s">
        <v>35</v>
      </c>
      <c r="G1421">
        <v>-13</v>
      </c>
      <c r="H1421">
        <v>40826</v>
      </c>
      <c r="I1421" t="s">
        <v>22</v>
      </c>
      <c r="J1421" t="s">
        <v>28</v>
      </c>
      <c r="L1421" t="s">
        <v>486</v>
      </c>
      <c r="M1421" t="s">
        <v>78</v>
      </c>
      <c r="N1421">
        <v>45223</v>
      </c>
      <c r="O1421" t="s">
        <v>29</v>
      </c>
      <c r="P1421">
        <v>45223</v>
      </c>
      <c r="Q1421" t="s">
        <v>137</v>
      </c>
    </row>
    <row r="1422" spans="1:16" ht="12.75">
      <c r="A1422">
        <v>7112038</v>
      </c>
      <c r="B1422" t="s">
        <v>2129</v>
      </c>
      <c r="C1422" t="s">
        <v>48</v>
      </c>
      <c r="D1422">
        <v>5</v>
      </c>
      <c r="E1422">
        <v>500</v>
      </c>
      <c r="F1422" t="s">
        <v>554</v>
      </c>
      <c r="G1422">
        <v>-19</v>
      </c>
      <c r="H1422">
        <v>38596</v>
      </c>
      <c r="I1422" t="s">
        <v>22</v>
      </c>
      <c r="L1422" t="s">
        <v>501</v>
      </c>
      <c r="M1422" t="s">
        <v>61</v>
      </c>
      <c r="O1422" t="s">
        <v>531</v>
      </c>
      <c r="P1422">
        <v>41202</v>
      </c>
    </row>
    <row r="1423" spans="1:16" ht="12.75">
      <c r="A1423">
        <v>7113556</v>
      </c>
      <c r="B1423" t="s">
        <v>2130</v>
      </c>
      <c r="C1423" t="s">
        <v>2131</v>
      </c>
      <c r="D1423">
        <v>5</v>
      </c>
      <c r="E1423">
        <v>500</v>
      </c>
      <c r="F1423" t="s">
        <v>39</v>
      </c>
      <c r="G1423">
        <v>-15</v>
      </c>
      <c r="H1423">
        <v>39822</v>
      </c>
      <c r="I1423" t="s">
        <v>22</v>
      </c>
      <c r="L1423" t="s">
        <v>468</v>
      </c>
      <c r="M1423" t="s">
        <v>83</v>
      </c>
      <c r="O1423" t="s">
        <v>531</v>
      </c>
      <c r="P1423">
        <v>42411</v>
      </c>
    </row>
    <row r="1424" spans="1:17" ht="12.75">
      <c r="A1424">
        <v>7114302</v>
      </c>
      <c r="B1424" t="s">
        <v>2130</v>
      </c>
      <c r="C1424" t="s">
        <v>2132</v>
      </c>
      <c r="D1424">
        <v>5</v>
      </c>
      <c r="E1424">
        <v>500</v>
      </c>
      <c r="F1424" t="s">
        <v>478</v>
      </c>
      <c r="G1424">
        <v>-10</v>
      </c>
      <c r="H1424">
        <v>41800</v>
      </c>
      <c r="I1424" t="s">
        <v>32</v>
      </c>
      <c r="L1424" t="s">
        <v>468</v>
      </c>
      <c r="M1424" t="s">
        <v>83</v>
      </c>
      <c r="O1424" t="s">
        <v>531</v>
      </c>
      <c r="P1424">
        <v>43263</v>
      </c>
      <c r="Q1424" t="s">
        <v>577</v>
      </c>
    </row>
    <row r="1425" spans="1:17" ht="12.75">
      <c r="A1425">
        <v>7110729</v>
      </c>
      <c r="B1425" t="s">
        <v>2133</v>
      </c>
      <c r="C1425" t="s">
        <v>184</v>
      </c>
      <c r="D1425">
        <v>5</v>
      </c>
      <c r="E1425">
        <v>500</v>
      </c>
      <c r="F1425" t="s">
        <v>25</v>
      </c>
      <c r="G1425">
        <v>-17</v>
      </c>
      <c r="H1425">
        <v>39445</v>
      </c>
      <c r="I1425" t="s">
        <v>22</v>
      </c>
      <c r="L1425" t="s">
        <v>494</v>
      </c>
      <c r="M1425" t="s">
        <v>53</v>
      </c>
      <c r="O1425" t="s">
        <v>531</v>
      </c>
      <c r="P1425">
        <v>40452</v>
      </c>
      <c r="Q1425" t="s">
        <v>577</v>
      </c>
    </row>
    <row r="1426" spans="1:18" ht="12.75">
      <c r="A1426">
        <v>2113222</v>
      </c>
      <c r="B1426" t="s">
        <v>2134</v>
      </c>
      <c r="C1426" t="s">
        <v>48</v>
      </c>
      <c r="D1426">
        <v>5</v>
      </c>
      <c r="E1426">
        <v>500</v>
      </c>
      <c r="F1426" t="s">
        <v>44</v>
      </c>
      <c r="G1426">
        <v>-11</v>
      </c>
      <c r="H1426">
        <v>41364</v>
      </c>
      <c r="I1426" t="s">
        <v>22</v>
      </c>
      <c r="L1426" t="s">
        <v>489</v>
      </c>
      <c r="M1426" t="s">
        <v>349</v>
      </c>
      <c r="O1426" t="s">
        <v>531</v>
      </c>
      <c r="P1426">
        <v>43811</v>
      </c>
      <c r="Q1426" t="s">
        <v>30</v>
      </c>
      <c r="R1426">
        <v>43743</v>
      </c>
    </row>
    <row r="1427" spans="1:18" ht="12.75">
      <c r="A1427">
        <v>7114620</v>
      </c>
      <c r="B1427" t="s">
        <v>2135</v>
      </c>
      <c r="C1427" t="s">
        <v>139</v>
      </c>
      <c r="D1427">
        <v>5</v>
      </c>
      <c r="E1427">
        <v>500</v>
      </c>
      <c r="F1427" t="s">
        <v>27</v>
      </c>
      <c r="G1427">
        <v>-14</v>
      </c>
      <c r="H1427">
        <v>40303</v>
      </c>
      <c r="I1427" t="s">
        <v>22</v>
      </c>
      <c r="L1427" t="s">
        <v>501</v>
      </c>
      <c r="M1427" t="s">
        <v>61</v>
      </c>
      <c r="O1427" t="s">
        <v>531</v>
      </c>
      <c r="P1427">
        <v>43739</v>
      </c>
      <c r="Q1427" t="s">
        <v>30</v>
      </c>
      <c r="R1427">
        <v>43721</v>
      </c>
    </row>
    <row r="1428" spans="1:17" ht="12.75">
      <c r="A1428">
        <v>7113257</v>
      </c>
      <c r="B1428" t="s">
        <v>2136</v>
      </c>
      <c r="C1428" t="s">
        <v>1958</v>
      </c>
      <c r="D1428">
        <v>5</v>
      </c>
      <c r="E1428">
        <v>500</v>
      </c>
      <c r="F1428" t="s">
        <v>21</v>
      </c>
      <c r="G1428">
        <v>-18</v>
      </c>
      <c r="H1428">
        <v>39041</v>
      </c>
      <c r="I1428" t="s">
        <v>32</v>
      </c>
      <c r="L1428" t="s">
        <v>494</v>
      </c>
      <c r="M1428" t="s">
        <v>53</v>
      </c>
      <c r="O1428" t="s">
        <v>531</v>
      </c>
      <c r="P1428">
        <v>42157</v>
      </c>
      <c r="Q1428" t="s">
        <v>577</v>
      </c>
    </row>
    <row r="1429" spans="1:18" ht="12.75">
      <c r="A1429">
        <v>7114699</v>
      </c>
      <c r="B1429" t="s">
        <v>2136</v>
      </c>
      <c r="C1429" t="s">
        <v>769</v>
      </c>
      <c r="D1429">
        <v>5</v>
      </c>
      <c r="E1429">
        <v>500</v>
      </c>
      <c r="F1429" t="s">
        <v>33</v>
      </c>
      <c r="G1429">
        <v>-16</v>
      </c>
      <c r="H1429">
        <v>39795</v>
      </c>
      <c r="I1429" t="s">
        <v>22</v>
      </c>
      <c r="L1429" t="s">
        <v>464</v>
      </c>
      <c r="M1429" t="s">
        <v>23</v>
      </c>
      <c r="O1429" t="s">
        <v>531</v>
      </c>
      <c r="P1429">
        <v>43764</v>
      </c>
      <c r="Q1429" t="s">
        <v>30</v>
      </c>
      <c r="R1429">
        <v>43699</v>
      </c>
    </row>
    <row r="1430" spans="1:16" ht="12.75">
      <c r="A1430">
        <v>7112414</v>
      </c>
      <c r="B1430" t="s">
        <v>2137</v>
      </c>
      <c r="C1430" t="s">
        <v>795</v>
      </c>
      <c r="D1430">
        <v>5</v>
      </c>
      <c r="E1430">
        <v>500</v>
      </c>
      <c r="F1430" t="s">
        <v>554</v>
      </c>
      <c r="G1430">
        <v>-19</v>
      </c>
      <c r="H1430">
        <v>38648</v>
      </c>
      <c r="I1430" t="s">
        <v>22</v>
      </c>
      <c r="L1430" t="s">
        <v>461</v>
      </c>
      <c r="M1430" t="s">
        <v>80</v>
      </c>
      <c r="O1430" t="s">
        <v>531</v>
      </c>
      <c r="P1430">
        <v>41542</v>
      </c>
    </row>
    <row r="1431" spans="1:17" ht="12.75">
      <c r="A1431">
        <v>7113281</v>
      </c>
      <c r="B1431" t="s">
        <v>444</v>
      </c>
      <c r="C1431" t="s">
        <v>2138</v>
      </c>
      <c r="D1431">
        <v>5</v>
      </c>
      <c r="E1431">
        <v>500</v>
      </c>
      <c r="F1431" t="s">
        <v>21</v>
      </c>
      <c r="G1431">
        <v>-18</v>
      </c>
      <c r="H1431">
        <v>38805</v>
      </c>
      <c r="I1431" t="s">
        <v>32</v>
      </c>
      <c r="L1431" t="s">
        <v>468</v>
      </c>
      <c r="M1431" t="s">
        <v>83</v>
      </c>
      <c r="O1431" t="s">
        <v>531</v>
      </c>
      <c r="P1431">
        <v>42172</v>
      </c>
      <c r="Q1431" t="s">
        <v>577</v>
      </c>
    </row>
    <row r="1432" spans="1:17" ht="12.75">
      <c r="A1432">
        <v>7115649</v>
      </c>
      <c r="B1432" t="s">
        <v>444</v>
      </c>
      <c r="C1432" t="s">
        <v>174</v>
      </c>
      <c r="D1432">
        <v>5</v>
      </c>
      <c r="E1432">
        <v>500</v>
      </c>
      <c r="F1432" t="s">
        <v>35</v>
      </c>
      <c r="G1432">
        <v>-13</v>
      </c>
      <c r="H1432">
        <v>40733</v>
      </c>
      <c r="I1432" t="s">
        <v>22</v>
      </c>
      <c r="J1432" t="s">
        <v>28</v>
      </c>
      <c r="L1432" t="s">
        <v>476</v>
      </c>
      <c r="M1432" t="s">
        <v>69</v>
      </c>
      <c r="N1432">
        <v>45238</v>
      </c>
      <c r="O1432" t="s">
        <v>29</v>
      </c>
      <c r="P1432">
        <v>45238</v>
      </c>
      <c r="Q1432" t="s">
        <v>137</v>
      </c>
    </row>
    <row r="1433" spans="1:16" ht="12.75">
      <c r="A1433">
        <v>7110734</v>
      </c>
      <c r="B1433" t="s">
        <v>444</v>
      </c>
      <c r="C1433" t="s">
        <v>685</v>
      </c>
      <c r="D1433">
        <v>5</v>
      </c>
      <c r="E1433">
        <v>500</v>
      </c>
      <c r="F1433" t="s">
        <v>554</v>
      </c>
      <c r="G1433">
        <v>-19</v>
      </c>
      <c r="H1433">
        <v>38563</v>
      </c>
      <c r="I1433" t="s">
        <v>32</v>
      </c>
      <c r="L1433" t="s">
        <v>494</v>
      </c>
      <c r="M1433" t="s">
        <v>53</v>
      </c>
      <c r="O1433" t="s">
        <v>531</v>
      </c>
      <c r="P1433">
        <v>40455</v>
      </c>
    </row>
    <row r="1434" spans="1:17" ht="12.75">
      <c r="A1434">
        <v>7113627</v>
      </c>
      <c r="B1434" t="s">
        <v>444</v>
      </c>
      <c r="C1434" t="s">
        <v>159</v>
      </c>
      <c r="D1434">
        <v>5</v>
      </c>
      <c r="E1434">
        <v>500</v>
      </c>
      <c r="F1434" t="s">
        <v>39</v>
      </c>
      <c r="G1434">
        <v>-15</v>
      </c>
      <c r="H1434">
        <v>40114</v>
      </c>
      <c r="I1434" t="s">
        <v>22</v>
      </c>
      <c r="L1434" t="s">
        <v>468</v>
      </c>
      <c r="M1434" t="s">
        <v>83</v>
      </c>
      <c r="O1434" t="s">
        <v>531</v>
      </c>
      <c r="P1434">
        <v>42537</v>
      </c>
      <c r="Q1434" t="s">
        <v>577</v>
      </c>
    </row>
    <row r="1435" spans="1:17" ht="12.75">
      <c r="A1435">
        <v>7115112</v>
      </c>
      <c r="B1435" t="s">
        <v>806</v>
      </c>
      <c r="C1435" t="s">
        <v>807</v>
      </c>
      <c r="D1435">
        <v>5</v>
      </c>
      <c r="E1435">
        <v>500</v>
      </c>
      <c r="F1435" t="s">
        <v>27</v>
      </c>
      <c r="G1435">
        <v>-14</v>
      </c>
      <c r="H1435">
        <v>40458</v>
      </c>
      <c r="I1435" t="s">
        <v>22</v>
      </c>
      <c r="K1435" t="s">
        <v>28</v>
      </c>
      <c r="L1435" t="s">
        <v>486</v>
      </c>
      <c r="M1435" t="s">
        <v>78</v>
      </c>
      <c r="O1435" t="s">
        <v>531</v>
      </c>
      <c r="P1435">
        <v>44566</v>
      </c>
      <c r="Q1435" t="s">
        <v>137</v>
      </c>
    </row>
    <row r="1436" spans="1:16" ht="12.75">
      <c r="A1436">
        <v>7112819</v>
      </c>
      <c r="B1436" t="s">
        <v>2139</v>
      </c>
      <c r="C1436" t="s">
        <v>689</v>
      </c>
      <c r="D1436">
        <v>5</v>
      </c>
      <c r="E1436">
        <v>500</v>
      </c>
      <c r="F1436" t="s">
        <v>39</v>
      </c>
      <c r="G1436">
        <v>-15</v>
      </c>
      <c r="H1436">
        <v>39828</v>
      </c>
      <c r="I1436" t="s">
        <v>32</v>
      </c>
      <c r="L1436" t="s">
        <v>957</v>
      </c>
      <c r="M1436" t="s">
        <v>958</v>
      </c>
      <c r="O1436" t="s">
        <v>531</v>
      </c>
      <c r="P1436">
        <v>41820</v>
      </c>
    </row>
    <row r="1437" spans="1:16" ht="12.75">
      <c r="A1437">
        <v>7113240</v>
      </c>
      <c r="B1437" t="s">
        <v>2140</v>
      </c>
      <c r="C1437" t="s">
        <v>1078</v>
      </c>
      <c r="D1437">
        <v>5</v>
      </c>
      <c r="E1437">
        <v>500</v>
      </c>
      <c r="F1437" t="s">
        <v>554</v>
      </c>
      <c r="G1437">
        <v>-19</v>
      </c>
      <c r="H1437">
        <v>38710</v>
      </c>
      <c r="I1437" t="s">
        <v>22</v>
      </c>
      <c r="L1437" t="s">
        <v>494</v>
      </c>
      <c r="M1437" t="s">
        <v>53</v>
      </c>
      <c r="O1437" t="s">
        <v>531</v>
      </c>
      <c r="P1437">
        <v>42157</v>
      </c>
    </row>
    <row r="1438" spans="1:18" ht="12.75">
      <c r="A1438">
        <v>7114035</v>
      </c>
      <c r="B1438" t="s">
        <v>2141</v>
      </c>
      <c r="C1438" t="s">
        <v>1078</v>
      </c>
      <c r="D1438">
        <v>5</v>
      </c>
      <c r="E1438">
        <v>500</v>
      </c>
      <c r="F1438" t="s">
        <v>554</v>
      </c>
      <c r="G1438">
        <v>-19</v>
      </c>
      <c r="H1438">
        <v>38710</v>
      </c>
      <c r="I1438" t="s">
        <v>22</v>
      </c>
      <c r="L1438" t="s">
        <v>494</v>
      </c>
      <c r="M1438" t="s">
        <v>53</v>
      </c>
      <c r="O1438" t="s">
        <v>531</v>
      </c>
      <c r="P1438">
        <v>43007</v>
      </c>
      <c r="Q1438" t="s">
        <v>30</v>
      </c>
      <c r="R1438">
        <v>42998</v>
      </c>
    </row>
    <row r="1439" spans="1:17" ht="12.75">
      <c r="A1439">
        <v>7115384</v>
      </c>
      <c r="B1439" t="s">
        <v>339</v>
      </c>
      <c r="C1439" t="s">
        <v>55</v>
      </c>
      <c r="D1439">
        <v>5</v>
      </c>
      <c r="E1439">
        <v>530</v>
      </c>
      <c r="F1439" t="s">
        <v>33</v>
      </c>
      <c r="G1439">
        <v>-16</v>
      </c>
      <c r="H1439">
        <v>39676</v>
      </c>
      <c r="I1439" t="s">
        <v>22</v>
      </c>
      <c r="J1439" t="s">
        <v>28</v>
      </c>
      <c r="K1439" t="s">
        <v>28</v>
      </c>
      <c r="L1439" t="s">
        <v>461</v>
      </c>
      <c r="M1439" t="s">
        <v>80</v>
      </c>
      <c r="N1439">
        <v>45187</v>
      </c>
      <c r="O1439" t="s">
        <v>29</v>
      </c>
      <c r="P1439">
        <v>44873</v>
      </c>
      <c r="Q1439" t="s">
        <v>137</v>
      </c>
    </row>
    <row r="1440" spans="1:17" ht="12.75">
      <c r="A1440">
        <v>7114868</v>
      </c>
      <c r="B1440" t="s">
        <v>285</v>
      </c>
      <c r="C1440" t="s">
        <v>59</v>
      </c>
      <c r="D1440">
        <v>5</v>
      </c>
      <c r="E1440">
        <v>500</v>
      </c>
      <c r="F1440" t="s">
        <v>35</v>
      </c>
      <c r="G1440">
        <v>-13</v>
      </c>
      <c r="H1440">
        <v>40758</v>
      </c>
      <c r="I1440" t="s">
        <v>22</v>
      </c>
      <c r="J1440" t="s">
        <v>28</v>
      </c>
      <c r="K1440" t="s">
        <v>28</v>
      </c>
      <c r="L1440" t="s">
        <v>471</v>
      </c>
      <c r="M1440" t="s">
        <v>91</v>
      </c>
      <c r="N1440">
        <v>45187</v>
      </c>
      <c r="O1440" t="s">
        <v>29</v>
      </c>
      <c r="P1440">
        <v>44201</v>
      </c>
      <c r="Q1440" t="s">
        <v>137</v>
      </c>
    </row>
    <row r="1441" spans="1:16" ht="12.75">
      <c r="A1441">
        <v>7112180</v>
      </c>
      <c r="B1441" t="s">
        <v>2142</v>
      </c>
      <c r="C1441" t="s">
        <v>48</v>
      </c>
      <c r="D1441">
        <v>5</v>
      </c>
      <c r="E1441">
        <v>500</v>
      </c>
      <c r="F1441" t="s">
        <v>21</v>
      </c>
      <c r="G1441">
        <v>-18</v>
      </c>
      <c r="H1441">
        <v>38767</v>
      </c>
      <c r="I1441" t="s">
        <v>22</v>
      </c>
      <c r="L1441" t="s">
        <v>469</v>
      </c>
      <c r="M1441" t="s">
        <v>247</v>
      </c>
      <c r="O1441" t="s">
        <v>531</v>
      </c>
      <c r="P1441">
        <v>41299</v>
      </c>
    </row>
    <row r="1442" spans="1:18" ht="12.75">
      <c r="A1442">
        <v>7115120</v>
      </c>
      <c r="B1442" t="s">
        <v>2143</v>
      </c>
      <c r="C1442" t="s">
        <v>2144</v>
      </c>
      <c r="D1442">
        <v>5</v>
      </c>
      <c r="E1442">
        <v>500</v>
      </c>
      <c r="F1442" t="s">
        <v>35</v>
      </c>
      <c r="G1442">
        <v>-13</v>
      </c>
      <c r="H1442">
        <v>40682</v>
      </c>
      <c r="I1442" t="s">
        <v>22</v>
      </c>
      <c r="L1442" t="s">
        <v>473</v>
      </c>
      <c r="M1442" t="s">
        <v>97</v>
      </c>
      <c r="O1442" t="s">
        <v>531</v>
      </c>
      <c r="P1442">
        <v>44585</v>
      </c>
      <c r="Q1442" t="s">
        <v>30</v>
      </c>
      <c r="R1442">
        <v>44442</v>
      </c>
    </row>
    <row r="1443" spans="1:16" ht="12.75">
      <c r="A1443">
        <v>7112320</v>
      </c>
      <c r="B1443" t="s">
        <v>2145</v>
      </c>
      <c r="C1443" t="s">
        <v>795</v>
      </c>
      <c r="D1443">
        <v>5</v>
      </c>
      <c r="E1443">
        <v>500</v>
      </c>
      <c r="F1443" t="s">
        <v>25</v>
      </c>
      <c r="G1443">
        <v>-17</v>
      </c>
      <c r="H1443">
        <v>39293</v>
      </c>
      <c r="I1443" t="s">
        <v>22</v>
      </c>
      <c r="L1443" t="s">
        <v>957</v>
      </c>
      <c r="M1443" t="s">
        <v>958</v>
      </c>
      <c r="O1443" t="s">
        <v>531</v>
      </c>
      <c r="P1443">
        <v>41444</v>
      </c>
    </row>
    <row r="1444" spans="1:18" ht="12.75">
      <c r="A1444">
        <v>7115194</v>
      </c>
      <c r="B1444" t="s">
        <v>808</v>
      </c>
      <c r="C1444" t="s">
        <v>809</v>
      </c>
      <c r="D1444">
        <v>5</v>
      </c>
      <c r="E1444">
        <v>500</v>
      </c>
      <c r="F1444" t="s">
        <v>39</v>
      </c>
      <c r="G1444">
        <v>-15</v>
      </c>
      <c r="H1444">
        <v>40071</v>
      </c>
      <c r="I1444" t="s">
        <v>22</v>
      </c>
      <c r="K1444" t="s">
        <v>51</v>
      </c>
      <c r="L1444" t="s">
        <v>470</v>
      </c>
      <c r="M1444" t="s">
        <v>76</v>
      </c>
      <c r="O1444" t="s">
        <v>531</v>
      </c>
      <c r="P1444">
        <v>44819</v>
      </c>
      <c r="Q1444" t="s">
        <v>30</v>
      </c>
      <c r="R1444">
        <v>44818</v>
      </c>
    </row>
    <row r="1445" spans="1:17" ht="12.75">
      <c r="A1445">
        <v>7115137</v>
      </c>
      <c r="B1445" t="s">
        <v>810</v>
      </c>
      <c r="C1445" t="s">
        <v>811</v>
      </c>
      <c r="D1445">
        <v>5</v>
      </c>
      <c r="E1445">
        <v>500</v>
      </c>
      <c r="F1445" t="s">
        <v>39</v>
      </c>
      <c r="G1445">
        <v>-15</v>
      </c>
      <c r="H1445">
        <v>40110</v>
      </c>
      <c r="I1445" t="s">
        <v>22</v>
      </c>
      <c r="K1445" t="s">
        <v>28</v>
      </c>
      <c r="L1445" t="s">
        <v>476</v>
      </c>
      <c r="M1445" t="s">
        <v>69</v>
      </c>
      <c r="O1445" t="s">
        <v>531</v>
      </c>
      <c r="P1445">
        <v>44629</v>
      </c>
      <c r="Q1445" t="s">
        <v>137</v>
      </c>
    </row>
    <row r="1446" spans="1:17" ht="12.75">
      <c r="A1446">
        <v>7114169</v>
      </c>
      <c r="B1446" t="s">
        <v>2146</v>
      </c>
      <c r="C1446" t="s">
        <v>2147</v>
      </c>
      <c r="D1446">
        <v>5</v>
      </c>
      <c r="E1446">
        <v>500</v>
      </c>
      <c r="F1446" t="s">
        <v>25</v>
      </c>
      <c r="G1446">
        <v>-17</v>
      </c>
      <c r="H1446">
        <v>39438</v>
      </c>
      <c r="I1446" t="s">
        <v>22</v>
      </c>
      <c r="L1446" t="s">
        <v>472</v>
      </c>
      <c r="M1446" t="s">
        <v>64</v>
      </c>
      <c r="O1446" t="s">
        <v>531</v>
      </c>
      <c r="P1446">
        <v>43091</v>
      </c>
      <c r="Q1446" t="s">
        <v>577</v>
      </c>
    </row>
    <row r="1447" spans="1:18" ht="12.75">
      <c r="A1447">
        <v>2112540</v>
      </c>
      <c r="B1447" t="s">
        <v>2148</v>
      </c>
      <c r="C1447" t="s">
        <v>182</v>
      </c>
      <c r="D1447">
        <v>5</v>
      </c>
      <c r="E1447">
        <v>500</v>
      </c>
      <c r="F1447" t="s">
        <v>554</v>
      </c>
      <c r="G1447">
        <v>-19</v>
      </c>
      <c r="H1447">
        <v>38673</v>
      </c>
      <c r="I1447" t="s">
        <v>22</v>
      </c>
      <c r="L1447" t="s">
        <v>489</v>
      </c>
      <c r="M1447" t="s">
        <v>349</v>
      </c>
      <c r="O1447" t="s">
        <v>531</v>
      </c>
      <c r="P1447">
        <v>43068</v>
      </c>
      <c r="Q1447" t="s">
        <v>30</v>
      </c>
      <c r="R1447">
        <v>43064</v>
      </c>
    </row>
    <row r="1448" spans="1:17" ht="12.75">
      <c r="A1448">
        <v>7113991</v>
      </c>
      <c r="B1448" t="s">
        <v>2149</v>
      </c>
      <c r="C1448" t="s">
        <v>1368</v>
      </c>
      <c r="D1448">
        <v>5</v>
      </c>
      <c r="E1448">
        <v>500</v>
      </c>
      <c r="F1448" t="s">
        <v>33</v>
      </c>
      <c r="G1448">
        <v>-16</v>
      </c>
      <c r="H1448">
        <v>39752</v>
      </c>
      <c r="I1448" t="s">
        <v>32</v>
      </c>
      <c r="L1448" t="s">
        <v>468</v>
      </c>
      <c r="M1448" t="s">
        <v>83</v>
      </c>
      <c r="O1448" t="s">
        <v>531</v>
      </c>
      <c r="P1448">
        <v>42915</v>
      </c>
      <c r="Q1448" t="s">
        <v>577</v>
      </c>
    </row>
    <row r="1449" spans="1:18" ht="12.75">
      <c r="A1449">
        <v>7114643</v>
      </c>
      <c r="B1449" t="s">
        <v>2150</v>
      </c>
      <c r="C1449" t="s">
        <v>394</v>
      </c>
      <c r="D1449">
        <v>5</v>
      </c>
      <c r="E1449">
        <v>500</v>
      </c>
      <c r="F1449" t="s">
        <v>25</v>
      </c>
      <c r="G1449">
        <v>-17</v>
      </c>
      <c r="H1449">
        <v>39279</v>
      </c>
      <c r="I1449" t="s">
        <v>22</v>
      </c>
      <c r="L1449" t="s">
        <v>476</v>
      </c>
      <c r="M1449" t="s">
        <v>69</v>
      </c>
      <c r="O1449" t="s">
        <v>531</v>
      </c>
      <c r="P1449">
        <v>43745</v>
      </c>
      <c r="Q1449" t="s">
        <v>30</v>
      </c>
      <c r="R1449">
        <v>43733</v>
      </c>
    </row>
    <row r="1450" spans="1:16" ht="12.75">
      <c r="A1450">
        <v>7112164</v>
      </c>
      <c r="B1450" t="s">
        <v>2151</v>
      </c>
      <c r="C1450" t="s">
        <v>290</v>
      </c>
      <c r="D1450">
        <v>5</v>
      </c>
      <c r="E1450">
        <v>500</v>
      </c>
      <c r="F1450" t="s">
        <v>21</v>
      </c>
      <c r="G1450">
        <v>-18</v>
      </c>
      <c r="H1450">
        <v>39039</v>
      </c>
      <c r="I1450" t="s">
        <v>22</v>
      </c>
      <c r="L1450" t="s">
        <v>468</v>
      </c>
      <c r="M1450" t="s">
        <v>83</v>
      </c>
      <c r="O1450" t="s">
        <v>531</v>
      </c>
      <c r="P1450">
        <v>41297</v>
      </c>
    </row>
    <row r="1451" spans="1:16" ht="12.75">
      <c r="A1451">
        <v>7112165</v>
      </c>
      <c r="B1451" t="s">
        <v>2151</v>
      </c>
      <c r="C1451" t="s">
        <v>2152</v>
      </c>
      <c r="D1451">
        <v>5</v>
      </c>
      <c r="E1451">
        <v>500</v>
      </c>
      <c r="F1451" t="s">
        <v>554</v>
      </c>
      <c r="G1451">
        <v>-19</v>
      </c>
      <c r="H1451">
        <v>38543</v>
      </c>
      <c r="I1451" t="s">
        <v>32</v>
      </c>
      <c r="L1451" t="s">
        <v>468</v>
      </c>
      <c r="M1451" t="s">
        <v>83</v>
      </c>
      <c r="O1451" t="s">
        <v>531</v>
      </c>
      <c r="P1451">
        <v>41297</v>
      </c>
    </row>
    <row r="1452" spans="1:16" ht="12.75">
      <c r="A1452">
        <v>7112166</v>
      </c>
      <c r="B1452" t="s">
        <v>2151</v>
      </c>
      <c r="C1452" t="s">
        <v>1917</v>
      </c>
      <c r="D1452">
        <v>5</v>
      </c>
      <c r="E1452">
        <v>500</v>
      </c>
      <c r="F1452" t="s">
        <v>554</v>
      </c>
      <c r="G1452">
        <v>-19</v>
      </c>
      <c r="H1452">
        <v>38543</v>
      </c>
      <c r="I1452" t="s">
        <v>32</v>
      </c>
      <c r="L1452" t="s">
        <v>468</v>
      </c>
      <c r="M1452" t="s">
        <v>83</v>
      </c>
      <c r="O1452" t="s">
        <v>531</v>
      </c>
      <c r="P1452">
        <v>41297</v>
      </c>
    </row>
    <row r="1453" spans="1:16" ht="12.75">
      <c r="A1453">
        <v>7112786</v>
      </c>
      <c r="B1453" t="s">
        <v>2153</v>
      </c>
      <c r="C1453" t="s">
        <v>336</v>
      </c>
      <c r="D1453">
        <v>5</v>
      </c>
      <c r="E1453">
        <v>500</v>
      </c>
      <c r="F1453" t="s">
        <v>25</v>
      </c>
      <c r="G1453">
        <v>-17</v>
      </c>
      <c r="H1453">
        <v>39390</v>
      </c>
      <c r="I1453" t="s">
        <v>22</v>
      </c>
      <c r="L1453" t="s">
        <v>957</v>
      </c>
      <c r="M1453" t="s">
        <v>958</v>
      </c>
      <c r="O1453" t="s">
        <v>531</v>
      </c>
      <c r="P1453">
        <v>41820</v>
      </c>
    </row>
    <row r="1454" spans="1:17" ht="12.75">
      <c r="A1454">
        <v>7113897</v>
      </c>
      <c r="B1454" t="s">
        <v>2154</v>
      </c>
      <c r="C1454" t="s">
        <v>2155</v>
      </c>
      <c r="D1454">
        <v>5</v>
      </c>
      <c r="E1454">
        <v>500</v>
      </c>
      <c r="F1454" t="s">
        <v>25</v>
      </c>
      <c r="G1454">
        <v>-17</v>
      </c>
      <c r="H1454">
        <v>39358</v>
      </c>
      <c r="I1454" t="s">
        <v>32</v>
      </c>
      <c r="L1454" t="s">
        <v>468</v>
      </c>
      <c r="M1454" t="s">
        <v>83</v>
      </c>
      <c r="O1454" t="s">
        <v>531</v>
      </c>
      <c r="P1454">
        <v>42824</v>
      </c>
      <c r="Q1454" t="s">
        <v>577</v>
      </c>
    </row>
    <row r="1455" spans="1:16" ht="12.75">
      <c r="A1455">
        <v>7113110</v>
      </c>
      <c r="B1455" t="s">
        <v>2156</v>
      </c>
      <c r="C1455" t="s">
        <v>2157</v>
      </c>
      <c r="D1455">
        <v>5</v>
      </c>
      <c r="E1455">
        <v>500</v>
      </c>
      <c r="F1455" t="s">
        <v>25</v>
      </c>
      <c r="G1455">
        <v>-17</v>
      </c>
      <c r="H1455">
        <v>39154</v>
      </c>
      <c r="I1455" t="s">
        <v>22</v>
      </c>
      <c r="L1455" t="s">
        <v>468</v>
      </c>
      <c r="M1455" t="s">
        <v>83</v>
      </c>
      <c r="O1455" t="s">
        <v>531</v>
      </c>
      <c r="P1455">
        <v>42047</v>
      </c>
    </row>
    <row r="1456" spans="1:18" ht="12.75">
      <c r="A1456">
        <v>7112820</v>
      </c>
      <c r="B1456" t="s">
        <v>2158</v>
      </c>
      <c r="C1456" t="s">
        <v>597</v>
      </c>
      <c r="D1456">
        <v>5</v>
      </c>
      <c r="E1456">
        <v>500</v>
      </c>
      <c r="F1456" t="s">
        <v>39</v>
      </c>
      <c r="G1456">
        <v>-15</v>
      </c>
      <c r="H1456">
        <v>40038</v>
      </c>
      <c r="I1456" t="s">
        <v>22</v>
      </c>
      <c r="L1456" t="s">
        <v>473</v>
      </c>
      <c r="M1456" t="s">
        <v>97</v>
      </c>
      <c r="O1456" t="s">
        <v>531</v>
      </c>
      <c r="P1456">
        <v>41820</v>
      </c>
      <c r="Q1456" t="s">
        <v>30</v>
      </c>
      <c r="R1456">
        <v>42627</v>
      </c>
    </row>
    <row r="1457" spans="1:16" ht="12.75">
      <c r="A1457">
        <v>7110435</v>
      </c>
      <c r="B1457" t="s">
        <v>2159</v>
      </c>
      <c r="C1457" t="s">
        <v>2160</v>
      </c>
      <c r="D1457">
        <v>5</v>
      </c>
      <c r="E1457">
        <v>500</v>
      </c>
      <c r="F1457" t="s">
        <v>554</v>
      </c>
      <c r="G1457">
        <v>-19</v>
      </c>
      <c r="H1457">
        <v>38670</v>
      </c>
      <c r="I1457" t="s">
        <v>22</v>
      </c>
      <c r="L1457" t="s">
        <v>957</v>
      </c>
      <c r="M1457" t="s">
        <v>958</v>
      </c>
      <c r="O1457" t="s">
        <v>531</v>
      </c>
      <c r="P1457">
        <v>40344</v>
      </c>
    </row>
    <row r="1458" spans="1:16" ht="12.75">
      <c r="A1458">
        <v>7112322</v>
      </c>
      <c r="B1458" t="s">
        <v>200</v>
      </c>
      <c r="C1458" t="s">
        <v>182</v>
      </c>
      <c r="D1458">
        <v>5</v>
      </c>
      <c r="E1458">
        <v>500</v>
      </c>
      <c r="F1458" t="s">
        <v>25</v>
      </c>
      <c r="G1458">
        <v>-17</v>
      </c>
      <c r="H1458">
        <v>39368</v>
      </c>
      <c r="I1458" t="s">
        <v>22</v>
      </c>
      <c r="L1458" t="s">
        <v>957</v>
      </c>
      <c r="M1458" t="s">
        <v>958</v>
      </c>
      <c r="O1458" t="s">
        <v>531</v>
      </c>
      <c r="P1458">
        <v>41444</v>
      </c>
    </row>
    <row r="1459" spans="1:18" ht="12.75">
      <c r="A1459">
        <v>7115034</v>
      </c>
      <c r="B1459" t="s">
        <v>200</v>
      </c>
      <c r="C1459" t="s">
        <v>563</v>
      </c>
      <c r="D1459">
        <v>5</v>
      </c>
      <c r="E1459">
        <v>500</v>
      </c>
      <c r="F1459" t="s">
        <v>40</v>
      </c>
      <c r="G1459">
        <v>-12</v>
      </c>
      <c r="H1459">
        <v>41040</v>
      </c>
      <c r="I1459" t="s">
        <v>32</v>
      </c>
      <c r="L1459" t="s">
        <v>473</v>
      </c>
      <c r="M1459" t="s">
        <v>97</v>
      </c>
      <c r="O1459" t="s">
        <v>531</v>
      </c>
      <c r="P1459">
        <v>44498</v>
      </c>
      <c r="Q1459" t="s">
        <v>30</v>
      </c>
      <c r="R1459">
        <v>44489</v>
      </c>
    </row>
    <row r="1460" spans="1:17" ht="12.75">
      <c r="A1460">
        <v>7115033</v>
      </c>
      <c r="B1460" t="s">
        <v>200</v>
      </c>
      <c r="C1460" t="s">
        <v>26</v>
      </c>
      <c r="D1460">
        <v>5</v>
      </c>
      <c r="E1460">
        <v>500</v>
      </c>
      <c r="F1460" t="s">
        <v>27</v>
      </c>
      <c r="G1460">
        <v>-14</v>
      </c>
      <c r="H1460">
        <v>40457</v>
      </c>
      <c r="I1460" t="s">
        <v>22</v>
      </c>
      <c r="J1460" t="s">
        <v>28</v>
      </c>
      <c r="K1460" t="s">
        <v>28</v>
      </c>
      <c r="L1460" t="s">
        <v>473</v>
      </c>
      <c r="M1460" t="s">
        <v>97</v>
      </c>
      <c r="N1460">
        <v>45183</v>
      </c>
      <c r="O1460" t="s">
        <v>29</v>
      </c>
      <c r="P1460">
        <v>44498</v>
      </c>
      <c r="Q1460" t="s">
        <v>137</v>
      </c>
    </row>
    <row r="1461" spans="1:16" ht="12.75">
      <c r="A1461">
        <v>7112323</v>
      </c>
      <c r="B1461" t="s">
        <v>2161</v>
      </c>
      <c r="C1461" t="s">
        <v>2162</v>
      </c>
      <c r="D1461">
        <v>5</v>
      </c>
      <c r="E1461">
        <v>500</v>
      </c>
      <c r="F1461" t="s">
        <v>25</v>
      </c>
      <c r="G1461">
        <v>-17</v>
      </c>
      <c r="H1461">
        <v>39390</v>
      </c>
      <c r="I1461" t="s">
        <v>22</v>
      </c>
      <c r="L1461" t="s">
        <v>957</v>
      </c>
      <c r="M1461" t="s">
        <v>958</v>
      </c>
      <c r="O1461" t="s">
        <v>531</v>
      </c>
      <c r="P1461">
        <v>41444</v>
      </c>
    </row>
    <row r="1462" spans="1:18" ht="12.75">
      <c r="A1462">
        <v>7114029</v>
      </c>
      <c r="B1462" t="s">
        <v>2163</v>
      </c>
      <c r="C1462" t="s">
        <v>174</v>
      </c>
      <c r="D1462">
        <v>5</v>
      </c>
      <c r="E1462">
        <v>500</v>
      </c>
      <c r="F1462" t="s">
        <v>39</v>
      </c>
      <c r="G1462">
        <v>-15</v>
      </c>
      <c r="H1462">
        <v>40007</v>
      </c>
      <c r="I1462" t="s">
        <v>22</v>
      </c>
      <c r="L1462" t="s">
        <v>473</v>
      </c>
      <c r="M1462" t="s">
        <v>97</v>
      </c>
      <c r="O1462" t="s">
        <v>531</v>
      </c>
      <c r="P1462">
        <v>43005</v>
      </c>
      <c r="Q1462" t="s">
        <v>30</v>
      </c>
      <c r="R1462">
        <v>42989</v>
      </c>
    </row>
    <row r="1463" spans="1:18" ht="12.75">
      <c r="A1463">
        <v>7114830</v>
      </c>
      <c r="B1463" t="s">
        <v>2163</v>
      </c>
      <c r="C1463" t="s">
        <v>1058</v>
      </c>
      <c r="D1463">
        <v>5</v>
      </c>
      <c r="E1463">
        <v>500</v>
      </c>
      <c r="F1463" t="s">
        <v>33</v>
      </c>
      <c r="G1463">
        <v>-16</v>
      </c>
      <c r="H1463">
        <v>39525</v>
      </c>
      <c r="I1463" t="s">
        <v>22</v>
      </c>
      <c r="L1463" t="s">
        <v>476</v>
      </c>
      <c r="M1463" t="s">
        <v>69</v>
      </c>
      <c r="O1463" t="s">
        <v>531</v>
      </c>
      <c r="P1463">
        <v>44117</v>
      </c>
      <c r="Q1463" t="s">
        <v>30</v>
      </c>
      <c r="R1463">
        <v>44105</v>
      </c>
    </row>
    <row r="1464" spans="1:16" ht="12.75">
      <c r="A1464">
        <v>7112246</v>
      </c>
      <c r="B1464" t="s">
        <v>286</v>
      </c>
      <c r="C1464" t="s">
        <v>290</v>
      </c>
      <c r="D1464">
        <v>5</v>
      </c>
      <c r="E1464">
        <v>500</v>
      </c>
      <c r="F1464" t="s">
        <v>21</v>
      </c>
      <c r="G1464">
        <v>-18</v>
      </c>
      <c r="H1464">
        <v>38802</v>
      </c>
      <c r="I1464" t="s">
        <v>22</v>
      </c>
      <c r="L1464" t="s">
        <v>468</v>
      </c>
      <c r="M1464" t="s">
        <v>83</v>
      </c>
      <c r="O1464" t="s">
        <v>531</v>
      </c>
      <c r="P1464">
        <v>41405</v>
      </c>
    </row>
    <row r="1465" spans="1:18" ht="12.75">
      <c r="A1465">
        <v>7114118</v>
      </c>
      <c r="B1465" t="s">
        <v>286</v>
      </c>
      <c r="C1465" t="s">
        <v>36</v>
      </c>
      <c r="D1465">
        <v>5</v>
      </c>
      <c r="E1465">
        <v>500</v>
      </c>
      <c r="F1465" t="s">
        <v>25</v>
      </c>
      <c r="G1465">
        <v>-17</v>
      </c>
      <c r="H1465">
        <v>39379</v>
      </c>
      <c r="I1465" t="s">
        <v>22</v>
      </c>
      <c r="L1465" t="s">
        <v>464</v>
      </c>
      <c r="M1465" t="s">
        <v>23</v>
      </c>
      <c r="O1465" t="s">
        <v>531</v>
      </c>
      <c r="P1465">
        <v>43052</v>
      </c>
      <c r="Q1465" t="s">
        <v>30</v>
      </c>
      <c r="R1465">
        <v>43021</v>
      </c>
    </row>
    <row r="1466" spans="1:17" ht="12.75">
      <c r="A1466">
        <v>7115274</v>
      </c>
      <c r="B1466" t="s">
        <v>286</v>
      </c>
      <c r="C1466" t="s">
        <v>340</v>
      </c>
      <c r="D1466">
        <v>5</v>
      </c>
      <c r="E1466">
        <v>500</v>
      </c>
      <c r="F1466" t="s">
        <v>27</v>
      </c>
      <c r="G1466">
        <v>-14</v>
      </c>
      <c r="H1466">
        <v>40480</v>
      </c>
      <c r="I1466" t="s">
        <v>32</v>
      </c>
      <c r="J1466" t="s">
        <v>28</v>
      </c>
      <c r="K1466" t="s">
        <v>28</v>
      </c>
      <c r="L1466" t="s">
        <v>476</v>
      </c>
      <c r="M1466" t="s">
        <v>69</v>
      </c>
      <c r="N1466">
        <v>45196</v>
      </c>
      <c r="O1466" t="s">
        <v>29</v>
      </c>
      <c r="P1466">
        <v>44839</v>
      </c>
      <c r="Q1466" t="s">
        <v>137</v>
      </c>
    </row>
    <row r="1467" spans="1:18" ht="12.75">
      <c r="A1467">
        <v>7113168</v>
      </c>
      <c r="B1467" t="s">
        <v>286</v>
      </c>
      <c r="C1467" t="s">
        <v>31</v>
      </c>
      <c r="D1467">
        <v>5</v>
      </c>
      <c r="E1467">
        <v>500</v>
      </c>
      <c r="F1467" t="s">
        <v>554</v>
      </c>
      <c r="G1467">
        <v>-19</v>
      </c>
      <c r="H1467">
        <v>38488</v>
      </c>
      <c r="I1467" t="s">
        <v>22</v>
      </c>
      <c r="L1467" t="s">
        <v>464</v>
      </c>
      <c r="M1467" t="s">
        <v>23</v>
      </c>
      <c r="O1467" t="s">
        <v>531</v>
      </c>
      <c r="P1467">
        <v>42075</v>
      </c>
      <c r="Q1467" t="s">
        <v>30</v>
      </c>
      <c r="R1467">
        <v>43021</v>
      </c>
    </row>
    <row r="1468" spans="1:17" ht="12.75">
      <c r="A1468">
        <v>7113224</v>
      </c>
      <c r="B1468" t="s">
        <v>2164</v>
      </c>
      <c r="C1468" t="s">
        <v>1054</v>
      </c>
      <c r="D1468">
        <v>5</v>
      </c>
      <c r="E1468">
        <v>500</v>
      </c>
      <c r="F1468" t="s">
        <v>33</v>
      </c>
      <c r="G1468">
        <v>-16</v>
      </c>
      <c r="H1468">
        <v>39527</v>
      </c>
      <c r="I1468" t="s">
        <v>32</v>
      </c>
      <c r="L1468" t="s">
        <v>468</v>
      </c>
      <c r="M1468" t="s">
        <v>83</v>
      </c>
      <c r="O1468" t="s">
        <v>531</v>
      </c>
      <c r="P1468">
        <v>42145</v>
      </c>
      <c r="Q1468" t="s">
        <v>577</v>
      </c>
    </row>
    <row r="1469" spans="1:16" ht="12.75">
      <c r="A1469">
        <v>7111318</v>
      </c>
      <c r="B1469" t="s">
        <v>406</v>
      </c>
      <c r="C1469" t="s">
        <v>181</v>
      </c>
      <c r="D1469">
        <v>5</v>
      </c>
      <c r="E1469">
        <v>500</v>
      </c>
      <c r="F1469" t="s">
        <v>33</v>
      </c>
      <c r="G1469">
        <v>-16</v>
      </c>
      <c r="H1469">
        <v>39504</v>
      </c>
      <c r="I1469" t="s">
        <v>22</v>
      </c>
      <c r="L1469" t="s">
        <v>468</v>
      </c>
      <c r="M1469" t="s">
        <v>83</v>
      </c>
      <c r="O1469" t="s">
        <v>531</v>
      </c>
      <c r="P1469">
        <v>40816</v>
      </c>
    </row>
    <row r="1470" spans="1:17" ht="12.75">
      <c r="A1470">
        <v>7115563</v>
      </c>
      <c r="B1470" t="s">
        <v>406</v>
      </c>
      <c r="C1470" t="s">
        <v>50</v>
      </c>
      <c r="D1470">
        <v>5</v>
      </c>
      <c r="E1470">
        <v>500</v>
      </c>
      <c r="F1470" t="s">
        <v>27</v>
      </c>
      <c r="G1470">
        <v>-14</v>
      </c>
      <c r="H1470">
        <v>40193</v>
      </c>
      <c r="I1470" t="s">
        <v>22</v>
      </c>
      <c r="J1470" t="s">
        <v>28</v>
      </c>
      <c r="L1470" t="s">
        <v>461</v>
      </c>
      <c r="M1470" t="s">
        <v>80</v>
      </c>
      <c r="N1470">
        <v>45202</v>
      </c>
      <c r="O1470" t="s">
        <v>29</v>
      </c>
      <c r="P1470">
        <v>45202</v>
      </c>
      <c r="Q1470" t="s">
        <v>137</v>
      </c>
    </row>
    <row r="1471" spans="1:16" ht="12.75">
      <c r="A1471">
        <v>7110485</v>
      </c>
      <c r="B1471" t="s">
        <v>2165</v>
      </c>
      <c r="C1471" t="s">
        <v>327</v>
      </c>
      <c r="D1471">
        <v>5</v>
      </c>
      <c r="E1471">
        <v>500</v>
      </c>
      <c r="F1471" t="s">
        <v>21</v>
      </c>
      <c r="G1471">
        <v>-18</v>
      </c>
      <c r="H1471">
        <v>39045</v>
      </c>
      <c r="I1471" t="s">
        <v>22</v>
      </c>
      <c r="L1471" t="s">
        <v>957</v>
      </c>
      <c r="M1471" t="s">
        <v>958</v>
      </c>
      <c r="O1471" t="s">
        <v>531</v>
      </c>
      <c r="P1471">
        <v>40344</v>
      </c>
    </row>
    <row r="1472" spans="1:18" ht="12.75">
      <c r="A1472">
        <v>7114831</v>
      </c>
      <c r="B1472" t="s">
        <v>2166</v>
      </c>
      <c r="C1472" t="s">
        <v>159</v>
      </c>
      <c r="D1472">
        <v>5</v>
      </c>
      <c r="E1472">
        <v>500</v>
      </c>
      <c r="F1472" t="s">
        <v>40</v>
      </c>
      <c r="G1472">
        <v>-12</v>
      </c>
      <c r="H1472">
        <v>41066</v>
      </c>
      <c r="I1472" t="s">
        <v>22</v>
      </c>
      <c r="L1472" t="s">
        <v>476</v>
      </c>
      <c r="M1472" t="s">
        <v>69</v>
      </c>
      <c r="O1472" t="s">
        <v>531</v>
      </c>
      <c r="P1472">
        <v>44117</v>
      </c>
      <c r="Q1472" t="s">
        <v>30</v>
      </c>
      <c r="R1472">
        <v>44109</v>
      </c>
    </row>
    <row r="1473" spans="1:16" ht="12.75">
      <c r="A1473">
        <v>7112696</v>
      </c>
      <c r="B1473" t="s">
        <v>2167</v>
      </c>
      <c r="C1473" t="s">
        <v>2168</v>
      </c>
      <c r="D1473">
        <v>5</v>
      </c>
      <c r="E1473">
        <v>500</v>
      </c>
      <c r="F1473" t="s">
        <v>554</v>
      </c>
      <c r="G1473">
        <v>-19</v>
      </c>
      <c r="H1473">
        <v>38586</v>
      </c>
      <c r="I1473" t="s">
        <v>32</v>
      </c>
      <c r="L1473" t="s">
        <v>468</v>
      </c>
      <c r="M1473" t="s">
        <v>83</v>
      </c>
      <c r="O1473" t="s">
        <v>531</v>
      </c>
      <c r="P1473">
        <v>41703</v>
      </c>
    </row>
    <row r="1474" spans="1:18" ht="12.75">
      <c r="A1474">
        <v>7114385</v>
      </c>
      <c r="B1474" t="s">
        <v>2169</v>
      </c>
      <c r="C1474" t="s">
        <v>38</v>
      </c>
      <c r="D1474">
        <v>5</v>
      </c>
      <c r="E1474">
        <v>500</v>
      </c>
      <c r="F1474" t="s">
        <v>33</v>
      </c>
      <c r="G1474">
        <v>-16</v>
      </c>
      <c r="H1474">
        <v>39615</v>
      </c>
      <c r="I1474" t="s">
        <v>22</v>
      </c>
      <c r="L1474" t="s">
        <v>461</v>
      </c>
      <c r="M1474" t="s">
        <v>80</v>
      </c>
      <c r="O1474" t="s">
        <v>531</v>
      </c>
      <c r="P1474">
        <v>43396</v>
      </c>
      <c r="Q1474" t="s">
        <v>30</v>
      </c>
      <c r="R1474">
        <v>43378</v>
      </c>
    </row>
    <row r="1475" spans="1:17" ht="12.75">
      <c r="A1475">
        <v>7114097</v>
      </c>
      <c r="B1475" t="s">
        <v>2170</v>
      </c>
      <c r="C1475" t="s">
        <v>55</v>
      </c>
      <c r="D1475">
        <v>5</v>
      </c>
      <c r="E1475">
        <v>500</v>
      </c>
      <c r="F1475" t="s">
        <v>554</v>
      </c>
      <c r="G1475">
        <v>-19</v>
      </c>
      <c r="H1475">
        <v>38665</v>
      </c>
      <c r="I1475" t="s">
        <v>22</v>
      </c>
      <c r="L1475" t="s">
        <v>494</v>
      </c>
      <c r="M1475" t="s">
        <v>53</v>
      </c>
      <c r="O1475" t="s">
        <v>531</v>
      </c>
      <c r="P1475">
        <v>43027</v>
      </c>
      <c r="Q1475" t="s">
        <v>577</v>
      </c>
    </row>
    <row r="1476" spans="1:17" ht="12.75">
      <c r="A1476">
        <v>7113993</v>
      </c>
      <c r="B1476" t="s">
        <v>2171</v>
      </c>
      <c r="C1476" t="s">
        <v>2172</v>
      </c>
      <c r="D1476">
        <v>5</v>
      </c>
      <c r="E1476">
        <v>500</v>
      </c>
      <c r="F1476" t="s">
        <v>39</v>
      </c>
      <c r="G1476">
        <v>-15</v>
      </c>
      <c r="H1476">
        <v>39909</v>
      </c>
      <c r="I1476" t="s">
        <v>32</v>
      </c>
      <c r="L1476" t="s">
        <v>468</v>
      </c>
      <c r="M1476" t="s">
        <v>83</v>
      </c>
      <c r="O1476" t="s">
        <v>531</v>
      </c>
      <c r="P1476">
        <v>42915</v>
      </c>
      <c r="Q1476" t="s">
        <v>577</v>
      </c>
    </row>
    <row r="1477" spans="1:18" ht="12.75">
      <c r="A1477">
        <v>7114139</v>
      </c>
      <c r="B1477" t="s">
        <v>2173</v>
      </c>
      <c r="C1477" t="s">
        <v>38</v>
      </c>
      <c r="D1477">
        <v>5</v>
      </c>
      <c r="E1477">
        <v>503</v>
      </c>
      <c r="F1477" t="s">
        <v>554</v>
      </c>
      <c r="G1477">
        <v>-19</v>
      </c>
      <c r="H1477">
        <v>38524</v>
      </c>
      <c r="I1477" t="s">
        <v>22</v>
      </c>
      <c r="L1477" t="s">
        <v>468</v>
      </c>
      <c r="M1477" t="s">
        <v>83</v>
      </c>
      <c r="O1477" t="s">
        <v>531</v>
      </c>
      <c r="P1477">
        <v>43064</v>
      </c>
      <c r="Q1477" t="s">
        <v>30</v>
      </c>
      <c r="R1477">
        <v>44097</v>
      </c>
    </row>
    <row r="1478" spans="1:17" ht="12.75">
      <c r="A1478">
        <v>7115049</v>
      </c>
      <c r="B1478" t="s">
        <v>212</v>
      </c>
      <c r="C1478" t="s">
        <v>188</v>
      </c>
      <c r="D1478">
        <v>5</v>
      </c>
      <c r="E1478">
        <v>500</v>
      </c>
      <c r="F1478" t="s">
        <v>27</v>
      </c>
      <c r="G1478">
        <v>-14</v>
      </c>
      <c r="H1478">
        <v>40186</v>
      </c>
      <c r="I1478" t="s">
        <v>22</v>
      </c>
      <c r="J1478" t="s">
        <v>28</v>
      </c>
      <c r="K1478" t="s">
        <v>28</v>
      </c>
      <c r="L1478" t="s">
        <v>461</v>
      </c>
      <c r="M1478" t="s">
        <v>80</v>
      </c>
      <c r="N1478">
        <v>45187</v>
      </c>
      <c r="O1478" t="s">
        <v>29</v>
      </c>
      <c r="P1478">
        <v>44502</v>
      </c>
      <c r="Q1478" t="s">
        <v>137</v>
      </c>
    </row>
    <row r="1479" spans="1:17" ht="12.75">
      <c r="A1479">
        <v>7113350</v>
      </c>
      <c r="B1479" t="s">
        <v>2174</v>
      </c>
      <c r="C1479" t="s">
        <v>432</v>
      </c>
      <c r="D1479">
        <v>5</v>
      </c>
      <c r="E1479">
        <v>500</v>
      </c>
      <c r="F1479" t="s">
        <v>33</v>
      </c>
      <c r="G1479">
        <v>-16</v>
      </c>
      <c r="H1479">
        <v>39450</v>
      </c>
      <c r="I1479" t="s">
        <v>22</v>
      </c>
      <c r="L1479" t="s">
        <v>494</v>
      </c>
      <c r="M1479" t="s">
        <v>53</v>
      </c>
      <c r="O1479" t="s">
        <v>531</v>
      </c>
      <c r="P1479">
        <v>42276</v>
      </c>
      <c r="Q1479" t="s">
        <v>577</v>
      </c>
    </row>
    <row r="1480" spans="1:18" ht="12.75">
      <c r="A1480">
        <v>7115463</v>
      </c>
      <c r="B1480" t="s">
        <v>812</v>
      </c>
      <c r="C1480" t="s">
        <v>227</v>
      </c>
      <c r="D1480">
        <v>5</v>
      </c>
      <c r="E1480">
        <v>500</v>
      </c>
      <c r="F1480" t="s">
        <v>35</v>
      </c>
      <c r="G1480">
        <v>-13</v>
      </c>
      <c r="H1480">
        <v>40753</v>
      </c>
      <c r="I1480" t="s">
        <v>22</v>
      </c>
      <c r="K1480" t="s">
        <v>51</v>
      </c>
      <c r="L1480" t="s">
        <v>501</v>
      </c>
      <c r="M1480" t="s">
        <v>61</v>
      </c>
      <c r="O1480" t="s">
        <v>531</v>
      </c>
      <c r="P1480">
        <v>44991</v>
      </c>
      <c r="Q1480" t="s">
        <v>30</v>
      </c>
      <c r="R1480">
        <v>44972</v>
      </c>
    </row>
    <row r="1481" spans="1:18" ht="12.75">
      <c r="A1481">
        <v>7114617</v>
      </c>
      <c r="B1481" t="s">
        <v>812</v>
      </c>
      <c r="C1481" t="s">
        <v>2175</v>
      </c>
      <c r="D1481">
        <v>5</v>
      </c>
      <c r="E1481">
        <v>500</v>
      </c>
      <c r="F1481" t="s">
        <v>39</v>
      </c>
      <c r="G1481">
        <v>-15</v>
      </c>
      <c r="H1481">
        <v>39944</v>
      </c>
      <c r="I1481" t="s">
        <v>32</v>
      </c>
      <c r="L1481" t="s">
        <v>476</v>
      </c>
      <c r="M1481" t="s">
        <v>69</v>
      </c>
      <c r="O1481" t="s">
        <v>531</v>
      </c>
      <c r="P1481">
        <v>43738</v>
      </c>
      <c r="Q1481" t="s">
        <v>30</v>
      </c>
      <c r="R1481">
        <v>43733</v>
      </c>
    </row>
    <row r="1482" spans="1:18" ht="12.75">
      <c r="A1482">
        <v>7114044</v>
      </c>
      <c r="B1482" t="s">
        <v>2176</v>
      </c>
      <c r="C1482" t="s">
        <v>148</v>
      </c>
      <c r="D1482">
        <v>5</v>
      </c>
      <c r="E1482">
        <v>500</v>
      </c>
      <c r="F1482" t="s">
        <v>554</v>
      </c>
      <c r="G1482">
        <v>-19</v>
      </c>
      <c r="H1482">
        <v>38431</v>
      </c>
      <c r="I1482" t="s">
        <v>22</v>
      </c>
      <c r="L1482" t="s">
        <v>501</v>
      </c>
      <c r="M1482" t="s">
        <v>61</v>
      </c>
      <c r="O1482" t="s">
        <v>531</v>
      </c>
      <c r="P1482">
        <v>43009</v>
      </c>
      <c r="Q1482" t="s">
        <v>30</v>
      </c>
      <c r="R1482">
        <v>42996</v>
      </c>
    </row>
    <row r="1483" spans="1:16" ht="12.75">
      <c r="A1483">
        <v>7112821</v>
      </c>
      <c r="B1483" t="s">
        <v>2177</v>
      </c>
      <c r="C1483" t="s">
        <v>2178</v>
      </c>
      <c r="D1483">
        <v>5</v>
      </c>
      <c r="E1483">
        <v>500</v>
      </c>
      <c r="F1483" t="s">
        <v>33</v>
      </c>
      <c r="G1483">
        <v>-16</v>
      </c>
      <c r="H1483">
        <v>39775</v>
      </c>
      <c r="I1483" t="s">
        <v>22</v>
      </c>
      <c r="L1483" t="s">
        <v>957</v>
      </c>
      <c r="M1483" t="s">
        <v>958</v>
      </c>
      <c r="O1483" t="s">
        <v>531</v>
      </c>
      <c r="P1483">
        <v>41820</v>
      </c>
    </row>
    <row r="1484" spans="1:16" ht="12.75">
      <c r="A1484">
        <v>7112670</v>
      </c>
      <c r="B1484" t="s">
        <v>813</v>
      </c>
      <c r="C1484" t="s">
        <v>1046</v>
      </c>
      <c r="D1484">
        <v>5</v>
      </c>
      <c r="E1484">
        <v>500</v>
      </c>
      <c r="F1484" t="s">
        <v>554</v>
      </c>
      <c r="G1484">
        <v>-19</v>
      </c>
      <c r="H1484">
        <v>38647</v>
      </c>
      <c r="I1484" t="s">
        <v>32</v>
      </c>
      <c r="L1484" t="s">
        <v>468</v>
      </c>
      <c r="M1484" t="s">
        <v>83</v>
      </c>
      <c r="O1484" t="s">
        <v>531</v>
      </c>
      <c r="P1484">
        <v>41703</v>
      </c>
    </row>
    <row r="1485" spans="1:17" ht="12.75">
      <c r="A1485">
        <v>7115099</v>
      </c>
      <c r="B1485" t="s">
        <v>813</v>
      </c>
      <c r="C1485" t="s">
        <v>43</v>
      </c>
      <c r="D1485">
        <v>5</v>
      </c>
      <c r="E1485">
        <v>500</v>
      </c>
      <c r="F1485" t="s">
        <v>35</v>
      </c>
      <c r="G1485">
        <v>-13</v>
      </c>
      <c r="H1485">
        <v>40568</v>
      </c>
      <c r="I1485" t="s">
        <v>22</v>
      </c>
      <c r="J1485" t="s">
        <v>28</v>
      </c>
      <c r="K1485" t="s">
        <v>51</v>
      </c>
      <c r="L1485" t="s">
        <v>486</v>
      </c>
      <c r="M1485" t="s">
        <v>78</v>
      </c>
      <c r="N1485">
        <v>45273</v>
      </c>
      <c r="O1485" t="s">
        <v>29</v>
      </c>
      <c r="P1485">
        <v>44545</v>
      </c>
      <c r="Q1485" t="s">
        <v>137</v>
      </c>
    </row>
    <row r="1486" spans="1:18" ht="12.75">
      <c r="A1486">
        <v>7113209</v>
      </c>
      <c r="B1486" t="s">
        <v>813</v>
      </c>
      <c r="C1486" t="s">
        <v>1232</v>
      </c>
      <c r="D1486">
        <v>5</v>
      </c>
      <c r="E1486">
        <v>500</v>
      </c>
      <c r="F1486" t="s">
        <v>25</v>
      </c>
      <c r="G1486">
        <v>-17</v>
      </c>
      <c r="H1486">
        <v>39259</v>
      </c>
      <c r="I1486" t="s">
        <v>22</v>
      </c>
      <c r="L1486" t="s">
        <v>466</v>
      </c>
      <c r="M1486" t="s">
        <v>87</v>
      </c>
      <c r="O1486" t="s">
        <v>531</v>
      </c>
      <c r="P1486">
        <v>42138</v>
      </c>
      <c r="Q1486" t="s">
        <v>30</v>
      </c>
      <c r="R1486">
        <v>42998</v>
      </c>
    </row>
    <row r="1487" spans="1:17" ht="12.75">
      <c r="A1487">
        <v>7113363</v>
      </c>
      <c r="B1487" t="s">
        <v>813</v>
      </c>
      <c r="C1487" t="s">
        <v>139</v>
      </c>
      <c r="D1487">
        <v>5</v>
      </c>
      <c r="E1487">
        <v>500</v>
      </c>
      <c r="F1487" t="s">
        <v>33</v>
      </c>
      <c r="G1487">
        <v>-16</v>
      </c>
      <c r="H1487">
        <v>39743</v>
      </c>
      <c r="I1487" t="s">
        <v>22</v>
      </c>
      <c r="K1487" t="s">
        <v>28</v>
      </c>
      <c r="L1487" t="s">
        <v>483</v>
      </c>
      <c r="M1487" t="s">
        <v>412</v>
      </c>
      <c r="O1487" t="s">
        <v>531</v>
      </c>
      <c r="P1487">
        <v>42278</v>
      </c>
      <c r="Q1487" t="s">
        <v>137</v>
      </c>
    </row>
    <row r="1488" spans="1:18" ht="12.75">
      <c r="A1488">
        <v>7113676</v>
      </c>
      <c r="B1488" t="s">
        <v>813</v>
      </c>
      <c r="C1488" t="s">
        <v>2179</v>
      </c>
      <c r="D1488">
        <v>5</v>
      </c>
      <c r="E1488">
        <v>500</v>
      </c>
      <c r="F1488" t="s">
        <v>25</v>
      </c>
      <c r="G1488">
        <v>-17</v>
      </c>
      <c r="H1488">
        <v>39270</v>
      </c>
      <c r="I1488" t="s">
        <v>22</v>
      </c>
      <c r="L1488" t="s">
        <v>466</v>
      </c>
      <c r="M1488" t="s">
        <v>87</v>
      </c>
      <c r="O1488" t="s">
        <v>531</v>
      </c>
      <c r="P1488">
        <v>42631</v>
      </c>
      <c r="Q1488" t="s">
        <v>30</v>
      </c>
      <c r="R1488">
        <v>43353</v>
      </c>
    </row>
    <row r="1489" spans="1:17" ht="12.75">
      <c r="A1489">
        <v>7115559</v>
      </c>
      <c r="B1489" t="s">
        <v>515</v>
      </c>
      <c r="C1489" t="s">
        <v>41</v>
      </c>
      <c r="D1489">
        <v>5</v>
      </c>
      <c r="E1489">
        <v>500</v>
      </c>
      <c r="F1489" t="s">
        <v>478</v>
      </c>
      <c r="G1489">
        <v>-10</v>
      </c>
      <c r="H1489">
        <v>41876</v>
      </c>
      <c r="I1489" t="s">
        <v>22</v>
      </c>
      <c r="J1489" t="s">
        <v>28</v>
      </c>
      <c r="L1489" t="s">
        <v>468</v>
      </c>
      <c r="M1489" t="s">
        <v>83</v>
      </c>
      <c r="N1489">
        <v>45202</v>
      </c>
      <c r="O1489" t="s">
        <v>29</v>
      </c>
      <c r="P1489">
        <v>45202</v>
      </c>
      <c r="Q1489" t="s">
        <v>137</v>
      </c>
    </row>
    <row r="1490" spans="1:16" ht="12.75">
      <c r="A1490">
        <v>7112915</v>
      </c>
      <c r="B1490" t="s">
        <v>2180</v>
      </c>
      <c r="C1490" t="s">
        <v>605</v>
      </c>
      <c r="D1490">
        <v>5</v>
      </c>
      <c r="E1490">
        <v>500</v>
      </c>
      <c r="F1490" t="s">
        <v>21</v>
      </c>
      <c r="G1490">
        <v>-18</v>
      </c>
      <c r="H1490">
        <v>38748</v>
      </c>
      <c r="I1490" t="s">
        <v>22</v>
      </c>
      <c r="L1490" t="s">
        <v>476</v>
      </c>
      <c r="M1490" t="s">
        <v>69</v>
      </c>
      <c r="O1490" t="s">
        <v>531</v>
      </c>
      <c r="P1490">
        <v>41908</v>
      </c>
    </row>
    <row r="1491" spans="1:18" ht="12.75">
      <c r="A1491">
        <v>7115452</v>
      </c>
      <c r="B1491" t="s">
        <v>814</v>
      </c>
      <c r="C1491" t="s">
        <v>701</v>
      </c>
      <c r="D1491">
        <v>5</v>
      </c>
      <c r="E1491">
        <v>500</v>
      </c>
      <c r="F1491" t="s">
        <v>478</v>
      </c>
      <c r="G1491">
        <v>-10</v>
      </c>
      <c r="H1491">
        <v>41808</v>
      </c>
      <c r="I1491" t="s">
        <v>32</v>
      </c>
      <c r="K1491" t="s">
        <v>51</v>
      </c>
      <c r="L1491" t="s">
        <v>501</v>
      </c>
      <c r="M1491" t="s">
        <v>61</v>
      </c>
      <c r="O1491" t="s">
        <v>531</v>
      </c>
      <c r="P1491">
        <v>44959</v>
      </c>
      <c r="Q1491" t="s">
        <v>30</v>
      </c>
      <c r="R1491">
        <v>44940</v>
      </c>
    </row>
    <row r="1492" spans="1:18" ht="12.75">
      <c r="A1492">
        <v>7113671</v>
      </c>
      <c r="B1492" t="s">
        <v>2181</v>
      </c>
      <c r="C1492" t="s">
        <v>48</v>
      </c>
      <c r="D1492">
        <v>5</v>
      </c>
      <c r="E1492">
        <v>500</v>
      </c>
      <c r="F1492" t="s">
        <v>25</v>
      </c>
      <c r="G1492">
        <v>-17</v>
      </c>
      <c r="H1492">
        <v>39399</v>
      </c>
      <c r="I1492" t="s">
        <v>22</v>
      </c>
      <c r="L1492" t="s">
        <v>468</v>
      </c>
      <c r="M1492" t="s">
        <v>83</v>
      </c>
      <c r="O1492" t="s">
        <v>531</v>
      </c>
      <c r="P1492">
        <v>42628</v>
      </c>
      <c r="Q1492" t="s">
        <v>30</v>
      </c>
      <c r="R1492">
        <v>42628</v>
      </c>
    </row>
    <row r="1493" spans="1:18" ht="12.75">
      <c r="A1493">
        <v>7114626</v>
      </c>
      <c r="B1493" t="s">
        <v>2182</v>
      </c>
      <c r="C1493" t="s">
        <v>2183</v>
      </c>
      <c r="D1493">
        <v>5</v>
      </c>
      <c r="E1493">
        <v>519</v>
      </c>
      <c r="F1493" t="s">
        <v>21</v>
      </c>
      <c r="G1493">
        <v>-18</v>
      </c>
      <c r="H1493">
        <v>39047</v>
      </c>
      <c r="I1493" t="s">
        <v>22</v>
      </c>
      <c r="L1493" t="s">
        <v>486</v>
      </c>
      <c r="M1493" t="s">
        <v>78</v>
      </c>
      <c r="O1493" t="s">
        <v>531</v>
      </c>
      <c r="P1493">
        <v>43741</v>
      </c>
      <c r="Q1493" t="s">
        <v>30</v>
      </c>
      <c r="R1493">
        <v>43727</v>
      </c>
    </row>
    <row r="1494" spans="1:16" ht="12.75">
      <c r="A1494">
        <v>7112697</v>
      </c>
      <c r="B1494" t="s">
        <v>2184</v>
      </c>
      <c r="C1494" t="s">
        <v>2185</v>
      </c>
      <c r="D1494">
        <v>5</v>
      </c>
      <c r="E1494">
        <v>500</v>
      </c>
      <c r="F1494" t="s">
        <v>21</v>
      </c>
      <c r="G1494">
        <v>-18</v>
      </c>
      <c r="H1494">
        <v>38856</v>
      </c>
      <c r="I1494" t="s">
        <v>32</v>
      </c>
      <c r="L1494" t="s">
        <v>468</v>
      </c>
      <c r="M1494" t="s">
        <v>83</v>
      </c>
      <c r="O1494" t="s">
        <v>531</v>
      </c>
      <c r="P1494">
        <v>41703</v>
      </c>
    </row>
    <row r="1495" spans="1:16" ht="12.75">
      <c r="A1495">
        <v>7111112</v>
      </c>
      <c r="B1495" t="s">
        <v>2186</v>
      </c>
      <c r="C1495" t="s">
        <v>48</v>
      </c>
      <c r="D1495">
        <v>5</v>
      </c>
      <c r="E1495">
        <v>500</v>
      </c>
      <c r="F1495" t="s">
        <v>21</v>
      </c>
      <c r="G1495">
        <v>-18</v>
      </c>
      <c r="H1495">
        <v>38866</v>
      </c>
      <c r="I1495" t="s">
        <v>22</v>
      </c>
      <c r="L1495" t="s">
        <v>468</v>
      </c>
      <c r="M1495" t="s">
        <v>83</v>
      </c>
      <c r="O1495" t="s">
        <v>531</v>
      </c>
      <c r="P1495">
        <v>40708</v>
      </c>
    </row>
    <row r="1496" spans="1:16" ht="12.75">
      <c r="A1496">
        <v>7113130</v>
      </c>
      <c r="B1496" t="s">
        <v>2187</v>
      </c>
      <c r="C1496" t="s">
        <v>1368</v>
      </c>
      <c r="D1496">
        <v>5</v>
      </c>
      <c r="E1496">
        <v>500</v>
      </c>
      <c r="F1496" t="s">
        <v>554</v>
      </c>
      <c r="G1496">
        <v>-19</v>
      </c>
      <c r="H1496">
        <v>38612</v>
      </c>
      <c r="I1496" t="s">
        <v>32</v>
      </c>
      <c r="L1496" t="s">
        <v>468</v>
      </c>
      <c r="M1496" t="s">
        <v>83</v>
      </c>
      <c r="O1496" t="s">
        <v>531</v>
      </c>
      <c r="P1496">
        <v>42052</v>
      </c>
    </row>
    <row r="1497" spans="1:17" ht="12.75">
      <c r="A1497">
        <v>7115453</v>
      </c>
      <c r="B1497" t="s">
        <v>815</v>
      </c>
      <c r="C1497" t="s">
        <v>816</v>
      </c>
      <c r="D1497">
        <v>5</v>
      </c>
      <c r="E1497">
        <v>500</v>
      </c>
      <c r="F1497" t="s">
        <v>40</v>
      </c>
      <c r="G1497">
        <v>-12</v>
      </c>
      <c r="H1497">
        <v>41263</v>
      </c>
      <c r="I1497" t="s">
        <v>32</v>
      </c>
      <c r="K1497" t="s">
        <v>51</v>
      </c>
      <c r="L1497" t="s">
        <v>501</v>
      </c>
      <c r="M1497" t="s">
        <v>61</v>
      </c>
      <c r="O1497" t="s">
        <v>531</v>
      </c>
      <c r="P1497">
        <v>44959</v>
      </c>
      <c r="Q1497" t="s">
        <v>137</v>
      </c>
    </row>
    <row r="1498" spans="1:18" ht="12.75">
      <c r="A1498">
        <v>7114752</v>
      </c>
      <c r="B1498" t="s">
        <v>2188</v>
      </c>
      <c r="C1498" t="s">
        <v>139</v>
      </c>
      <c r="D1498">
        <v>5</v>
      </c>
      <c r="E1498">
        <v>500</v>
      </c>
      <c r="F1498" t="s">
        <v>25</v>
      </c>
      <c r="G1498">
        <v>-17</v>
      </c>
      <c r="H1498">
        <v>39421</v>
      </c>
      <c r="I1498" t="s">
        <v>22</v>
      </c>
      <c r="L1498" t="s">
        <v>471</v>
      </c>
      <c r="M1498" t="s">
        <v>91</v>
      </c>
      <c r="O1498" t="s">
        <v>531</v>
      </c>
      <c r="P1498">
        <v>43793</v>
      </c>
      <c r="Q1498" t="s">
        <v>30</v>
      </c>
      <c r="R1498">
        <v>43768</v>
      </c>
    </row>
    <row r="1499" spans="1:17" ht="12.75">
      <c r="A1499">
        <v>7113918</v>
      </c>
      <c r="B1499" t="s">
        <v>2189</v>
      </c>
      <c r="C1499" t="s">
        <v>2190</v>
      </c>
      <c r="D1499">
        <v>5</v>
      </c>
      <c r="E1499">
        <v>500</v>
      </c>
      <c r="F1499" t="s">
        <v>39</v>
      </c>
      <c r="G1499">
        <v>-15</v>
      </c>
      <c r="H1499">
        <v>40018</v>
      </c>
      <c r="I1499" t="s">
        <v>22</v>
      </c>
      <c r="L1499" t="s">
        <v>468</v>
      </c>
      <c r="M1499" t="s">
        <v>83</v>
      </c>
      <c r="O1499" t="s">
        <v>531</v>
      </c>
      <c r="P1499">
        <v>42865</v>
      </c>
      <c r="Q1499" t="s">
        <v>577</v>
      </c>
    </row>
    <row r="1500" spans="1:17" ht="12.75">
      <c r="A1500">
        <v>7114122</v>
      </c>
      <c r="B1500" t="s">
        <v>2191</v>
      </c>
      <c r="C1500" t="s">
        <v>318</v>
      </c>
      <c r="D1500">
        <v>5</v>
      </c>
      <c r="E1500">
        <v>500</v>
      </c>
      <c r="F1500" t="s">
        <v>25</v>
      </c>
      <c r="G1500">
        <v>-17</v>
      </c>
      <c r="H1500">
        <v>39293</v>
      </c>
      <c r="I1500" t="s">
        <v>22</v>
      </c>
      <c r="L1500" t="s">
        <v>468</v>
      </c>
      <c r="M1500" t="s">
        <v>83</v>
      </c>
      <c r="O1500" t="s">
        <v>531</v>
      </c>
      <c r="P1500">
        <v>43053</v>
      </c>
      <c r="Q1500" t="s">
        <v>577</v>
      </c>
    </row>
    <row r="1501" spans="1:17" ht="12.75">
      <c r="A1501">
        <v>7115314</v>
      </c>
      <c r="B1501" t="s">
        <v>817</v>
      </c>
      <c r="C1501" t="s">
        <v>818</v>
      </c>
      <c r="D1501">
        <v>5</v>
      </c>
      <c r="E1501">
        <v>500</v>
      </c>
      <c r="F1501" t="s">
        <v>33</v>
      </c>
      <c r="G1501">
        <v>-16</v>
      </c>
      <c r="H1501">
        <v>39604</v>
      </c>
      <c r="I1501" t="s">
        <v>22</v>
      </c>
      <c r="J1501" t="s">
        <v>51</v>
      </c>
      <c r="K1501" t="s">
        <v>51</v>
      </c>
      <c r="L1501" t="s">
        <v>466</v>
      </c>
      <c r="M1501" t="s">
        <v>87</v>
      </c>
      <c r="N1501">
        <v>45255</v>
      </c>
      <c r="O1501" t="s">
        <v>29</v>
      </c>
      <c r="P1501">
        <v>44849</v>
      </c>
      <c r="Q1501" t="s">
        <v>137</v>
      </c>
    </row>
    <row r="1502" spans="1:17" ht="12.75">
      <c r="A1502">
        <v>7114195</v>
      </c>
      <c r="B1502" t="s">
        <v>2192</v>
      </c>
      <c r="C1502" t="s">
        <v>695</v>
      </c>
      <c r="D1502">
        <v>5</v>
      </c>
      <c r="E1502">
        <v>500</v>
      </c>
      <c r="F1502" t="s">
        <v>27</v>
      </c>
      <c r="G1502">
        <v>-14</v>
      </c>
      <c r="H1502">
        <v>40467</v>
      </c>
      <c r="I1502" t="s">
        <v>32</v>
      </c>
      <c r="L1502" t="s">
        <v>468</v>
      </c>
      <c r="M1502" t="s">
        <v>83</v>
      </c>
      <c r="O1502" t="s">
        <v>531</v>
      </c>
      <c r="P1502">
        <v>43104</v>
      </c>
      <c r="Q1502" t="s">
        <v>577</v>
      </c>
    </row>
    <row r="1503" spans="1:17" ht="12.75">
      <c r="A1503">
        <v>7113628</v>
      </c>
      <c r="B1503" t="s">
        <v>2193</v>
      </c>
      <c r="C1503" t="s">
        <v>408</v>
      </c>
      <c r="D1503">
        <v>5</v>
      </c>
      <c r="E1503">
        <v>500</v>
      </c>
      <c r="F1503" t="s">
        <v>39</v>
      </c>
      <c r="G1503">
        <v>-15</v>
      </c>
      <c r="H1503">
        <v>40142</v>
      </c>
      <c r="I1503" t="s">
        <v>32</v>
      </c>
      <c r="L1503" t="s">
        <v>468</v>
      </c>
      <c r="M1503" t="s">
        <v>83</v>
      </c>
      <c r="O1503" t="s">
        <v>531</v>
      </c>
      <c r="P1503">
        <v>42537</v>
      </c>
      <c r="Q1503" t="s">
        <v>577</v>
      </c>
    </row>
    <row r="1504" spans="1:16" ht="12.75">
      <c r="A1504">
        <v>7113072</v>
      </c>
      <c r="B1504" t="s">
        <v>2194</v>
      </c>
      <c r="C1504" t="s">
        <v>138</v>
      </c>
      <c r="D1504">
        <v>5</v>
      </c>
      <c r="E1504">
        <v>500</v>
      </c>
      <c r="F1504" t="s">
        <v>39</v>
      </c>
      <c r="G1504">
        <v>-15</v>
      </c>
      <c r="H1504">
        <v>39825</v>
      </c>
      <c r="I1504" t="s">
        <v>22</v>
      </c>
      <c r="L1504" t="s">
        <v>493</v>
      </c>
      <c r="M1504" t="s">
        <v>49</v>
      </c>
      <c r="O1504" t="s">
        <v>531</v>
      </c>
      <c r="P1504">
        <v>42011</v>
      </c>
    </row>
    <row r="1505" spans="1:18" ht="12.75">
      <c r="A1505">
        <v>7111879</v>
      </c>
      <c r="B1505" t="s">
        <v>2195</v>
      </c>
      <c r="C1505" t="s">
        <v>2013</v>
      </c>
      <c r="D1505">
        <v>5</v>
      </c>
      <c r="E1505">
        <v>500</v>
      </c>
      <c r="F1505" t="s">
        <v>21</v>
      </c>
      <c r="G1505">
        <v>-18</v>
      </c>
      <c r="H1505">
        <v>38790</v>
      </c>
      <c r="I1505" t="s">
        <v>22</v>
      </c>
      <c r="L1505" t="s">
        <v>476</v>
      </c>
      <c r="M1505" t="s">
        <v>69</v>
      </c>
      <c r="O1505" t="s">
        <v>531</v>
      </c>
      <c r="P1505">
        <v>41170</v>
      </c>
      <c r="Q1505" t="s">
        <v>30</v>
      </c>
      <c r="R1505">
        <v>42611</v>
      </c>
    </row>
    <row r="1506" spans="1:18" ht="12.75">
      <c r="A1506">
        <v>2112846</v>
      </c>
      <c r="B1506" t="s">
        <v>2196</v>
      </c>
      <c r="C1506" t="s">
        <v>309</v>
      </c>
      <c r="D1506">
        <v>5</v>
      </c>
      <c r="E1506">
        <v>500</v>
      </c>
      <c r="F1506" t="s">
        <v>44</v>
      </c>
      <c r="G1506">
        <v>-11</v>
      </c>
      <c r="H1506">
        <v>41471</v>
      </c>
      <c r="I1506" t="s">
        <v>22</v>
      </c>
      <c r="L1506" t="s">
        <v>489</v>
      </c>
      <c r="M1506" t="s">
        <v>349</v>
      </c>
      <c r="O1506" t="s">
        <v>531</v>
      </c>
      <c r="P1506">
        <v>43421</v>
      </c>
      <c r="Q1506" t="s">
        <v>30</v>
      </c>
      <c r="R1506">
        <v>43413</v>
      </c>
    </row>
    <row r="1507" spans="1:16" ht="12.75">
      <c r="A1507">
        <v>7113375</v>
      </c>
      <c r="B1507" t="s">
        <v>2197</v>
      </c>
      <c r="C1507" t="s">
        <v>183</v>
      </c>
      <c r="D1507">
        <v>5</v>
      </c>
      <c r="E1507">
        <v>500</v>
      </c>
      <c r="F1507" t="s">
        <v>25</v>
      </c>
      <c r="G1507">
        <v>-17</v>
      </c>
      <c r="H1507">
        <v>39332</v>
      </c>
      <c r="I1507" t="s">
        <v>22</v>
      </c>
      <c r="L1507" t="s">
        <v>466</v>
      </c>
      <c r="M1507" t="s">
        <v>87</v>
      </c>
      <c r="O1507" t="s">
        <v>531</v>
      </c>
      <c r="P1507">
        <v>42280</v>
      </c>
    </row>
    <row r="1508" spans="1:18" ht="12.75">
      <c r="A1508">
        <v>7114710</v>
      </c>
      <c r="B1508" t="s">
        <v>2198</v>
      </c>
      <c r="C1508" t="s">
        <v>395</v>
      </c>
      <c r="D1508">
        <v>5</v>
      </c>
      <c r="E1508">
        <v>500</v>
      </c>
      <c r="F1508" t="s">
        <v>25</v>
      </c>
      <c r="G1508">
        <v>-17</v>
      </c>
      <c r="H1508">
        <v>39144</v>
      </c>
      <c r="I1508" t="s">
        <v>22</v>
      </c>
      <c r="L1508" t="s">
        <v>461</v>
      </c>
      <c r="M1508" t="s">
        <v>80</v>
      </c>
      <c r="O1508" t="s">
        <v>531</v>
      </c>
      <c r="P1508">
        <v>43765</v>
      </c>
      <c r="Q1508" t="s">
        <v>30</v>
      </c>
      <c r="R1508">
        <v>43726</v>
      </c>
    </row>
    <row r="1509" spans="1:18" ht="12.75">
      <c r="A1509">
        <v>7113742</v>
      </c>
      <c r="B1509" t="s">
        <v>2199</v>
      </c>
      <c r="C1509" t="s">
        <v>181</v>
      </c>
      <c r="D1509">
        <v>5</v>
      </c>
      <c r="E1509">
        <v>500</v>
      </c>
      <c r="F1509" t="s">
        <v>25</v>
      </c>
      <c r="G1509">
        <v>-17</v>
      </c>
      <c r="H1509">
        <v>39323</v>
      </c>
      <c r="I1509" t="s">
        <v>22</v>
      </c>
      <c r="L1509" t="s">
        <v>494</v>
      </c>
      <c r="M1509" t="s">
        <v>53</v>
      </c>
      <c r="O1509" t="s">
        <v>531</v>
      </c>
      <c r="P1509">
        <v>42644</v>
      </c>
      <c r="Q1509" t="s">
        <v>30</v>
      </c>
      <c r="R1509">
        <v>43735</v>
      </c>
    </row>
    <row r="1510" spans="1:17" ht="12.75">
      <c r="A1510">
        <v>7113962</v>
      </c>
      <c r="B1510" t="s">
        <v>2200</v>
      </c>
      <c r="C1510" t="s">
        <v>278</v>
      </c>
      <c r="D1510">
        <v>5</v>
      </c>
      <c r="E1510">
        <v>500</v>
      </c>
      <c r="F1510" t="s">
        <v>21</v>
      </c>
      <c r="G1510">
        <v>-18</v>
      </c>
      <c r="H1510">
        <v>39026</v>
      </c>
      <c r="I1510" t="s">
        <v>22</v>
      </c>
      <c r="L1510" t="s">
        <v>468</v>
      </c>
      <c r="M1510" t="s">
        <v>83</v>
      </c>
      <c r="O1510" t="s">
        <v>531</v>
      </c>
      <c r="P1510">
        <v>42903</v>
      </c>
      <c r="Q1510" t="s">
        <v>577</v>
      </c>
    </row>
    <row r="1511" spans="1:18" ht="12.75">
      <c r="A1511">
        <v>7114604</v>
      </c>
      <c r="B1511" t="s">
        <v>819</v>
      </c>
      <c r="C1511" t="s">
        <v>24</v>
      </c>
      <c r="D1511">
        <v>5</v>
      </c>
      <c r="E1511">
        <v>500</v>
      </c>
      <c r="F1511" t="s">
        <v>554</v>
      </c>
      <c r="G1511">
        <v>-19</v>
      </c>
      <c r="H1511">
        <v>38548</v>
      </c>
      <c r="I1511" t="s">
        <v>22</v>
      </c>
      <c r="J1511" t="s">
        <v>28</v>
      </c>
      <c r="L1511" t="s">
        <v>474</v>
      </c>
      <c r="M1511" t="s">
        <v>100</v>
      </c>
      <c r="N1511">
        <v>45219</v>
      </c>
      <c r="O1511" t="s">
        <v>29</v>
      </c>
      <c r="P1511">
        <v>43733</v>
      </c>
      <c r="Q1511" t="s">
        <v>30</v>
      </c>
      <c r="R1511">
        <v>45176</v>
      </c>
    </row>
    <row r="1512" spans="1:18" ht="12.75">
      <c r="A1512">
        <v>2112036</v>
      </c>
      <c r="B1512" t="s">
        <v>2201</v>
      </c>
      <c r="C1512" t="s">
        <v>1385</v>
      </c>
      <c r="D1512">
        <v>5</v>
      </c>
      <c r="E1512">
        <v>561</v>
      </c>
      <c r="F1512" t="s">
        <v>554</v>
      </c>
      <c r="G1512">
        <v>-19</v>
      </c>
      <c r="H1512">
        <v>38426</v>
      </c>
      <c r="I1512" t="s">
        <v>22</v>
      </c>
      <c r="L1512" t="s">
        <v>489</v>
      </c>
      <c r="M1512" t="s">
        <v>349</v>
      </c>
      <c r="O1512" t="s">
        <v>531</v>
      </c>
      <c r="P1512">
        <v>42644</v>
      </c>
      <c r="Q1512" t="s">
        <v>30</v>
      </c>
      <c r="R1512">
        <v>44064</v>
      </c>
    </row>
    <row r="1513" spans="1:16" ht="12.75">
      <c r="A1513">
        <v>7112641</v>
      </c>
      <c r="B1513" t="s">
        <v>820</v>
      </c>
      <c r="C1513" t="s">
        <v>180</v>
      </c>
      <c r="D1513">
        <v>5</v>
      </c>
      <c r="E1513">
        <v>500</v>
      </c>
      <c r="F1513" t="s">
        <v>554</v>
      </c>
      <c r="G1513">
        <v>-19</v>
      </c>
      <c r="H1513">
        <v>38676</v>
      </c>
      <c r="I1513" t="s">
        <v>22</v>
      </c>
      <c r="L1513" t="s">
        <v>461</v>
      </c>
      <c r="M1513" t="s">
        <v>80</v>
      </c>
      <c r="O1513" t="s">
        <v>531</v>
      </c>
      <c r="P1513">
        <v>41682</v>
      </c>
    </row>
    <row r="1514" spans="1:17" ht="12.75">
      <c r="A1514">
        <v>7115405</v>
      </c>
      <c r="B1514" t="s">
        <v>820</v>
      </c>
      <c r="C1514" t="s">
        <v>34</v>
      </c>
      <c r="D1514">
        <v>5</v>
      </c>
      <c r="E1514">
        <v>500</v>
      </c>
      <c r="F1514" t="s">
        <v>478</v>
      </c>
      <c r="G1514">
        <v>-10</v>
      </c>
      <c r="H1514">
        <v>42003</v>
      </c>
      <c r="I1514" t="s">
        <v>22</v>
      </c>
      <c r="K1514" t="s">
        <v>51</v>
      </c>
      <c r="L1514" t="s">
        <v>501</v>
      </c>
      <c r="M1514" t="s">
        <v>61</v>
      </c>
      <c r="O1514" t="s">
        <v>531</v>
      </c>
      <c r="P1514">
        <v>44889</v>
      </c>
      <c r="Q1514" t="s">
        <v>137</v>
      </c>
    </row>
    <row r="1515" spans="1:17" ht="12.75">
      <c r="A1515">
        <v>7115316</v>
      </c>
      <c r="B1515" t="s">
        <v>820</v>
      </c>
      <c r="C1515" t="s">
        <v>821</v>
      </c>
      <c r="D1515">
        <v>5</v>
      </c>
      <c r="E1515">
        <v>500</v>
      </c>
      <c r="F1515" t="s">
        <v>33</v>
      </c>
      <c r="G1515">
        <v>-16</v>
      </c>
      <c r="H1515">
        <v>39475</v>
      </c>
      <c r="I1515" t="s">
        <v>32</v>
      </c>
      <c r="J1515" t="s">
        <v>51</v>
      </c>
      <c r="K1515" t="s">
        <v>51</v>
      </c>
      <c r="L1515" t="s">
        <v>465</v>
      </c>
      <c r="M1515" t="s">
        <v>213</v>
      </c>
      <c r="N1515">
        <v>45195</v>
      </c>
      <c r="O1515" t="s">
        <v>29</v>
      </c>
      <c r="P1515">
        <v>44850</v>
      </c>
      <c r="Q1515" t="s">
        <v>137</v>
      </c>
    </row>
    <row r="1516" spans="1:16" ht="12.75">
      <c r="A1516">
        <v>7113514</v>
      </c>
      <c r="B1516" t="s">
        <v>2202</v>
      </c>
      <c r="C1516" t="s">
        <v>150</v>
      </c>
      <c r="D1516">
        <v>5</v>
      </c>
      <c r="E1516">
        <v>500</v>
      </c>
      <c r="F1516" t="s">
        <v>554</v>
      </c>
      <c r="G1516">
        <v>-19</v>
      </c>
      <c r="H1516">
        <v>38651</v>
      </c>
      <c r="I1516" t="s">
        <v>22</v>
      </c>
      <c r="L1516" t="s">
        <v>501</v>
      </c>
      <c r="M1516" t="s">
        <v>61</v>
      </c>
      <c r="O1516" t="s">
        <v>531</v>
      </c>
      <c r="P1516">
        <v>42368</v>
      </c>
    </row>
    <row r="1517" spans="1:17" ht="12.75">
      <c r="A1517">
        <v>7114281</v>
      </c>
      <c r="B1517" t="s">
        <v>2203</v>
      </c>
      <c r="C1517" t="s">
        <v>2204</v>
      </c>
      <c r="D1517">
        <v>5</v>
      </c>
      <c r="E1517">
        <v>500</v>
      </c>
      <c r="F1517" t="s">
        <v>35</v>
      </c>
      <c r="G1517">
        <v>-13</v>
      </c>
      <c r="H1517">
        <v>40836</v>
      </c>
      <c r="I1517" t="s">
        <v>22</v>
      </c>
      <c r="L1517" t="s">
        <v>468</v>
      </c>
      <c r="M1517" t="s">
        <v>83</v>
      </c>
      <c r="O1517" t="s">
        <v>531</v>
      </c>
      <c r="P1517">
        <v>43263</v>
      </c>
      <c r="Q1517" t="s">
        <v>577</v>
      </c>
    </row>
    <row r="1518" spans="1:16" ht="12.75">
      <c r="A1518">
        <v>7110486</v>
      </c>
      <c r="B1518" t="s">
        <v>2205</v>
      </c>
      <c r="C1518" t="s">
        <v>716</v>
      </c>
      <c r="D1518">
        <v>5</v>
      </c>
      <c r="E1518">
        <v>500</v>
      </c>
      <c r="F1518" t="s">
        <v>21</v>
      </c>
      <c r="G1518">
        <v>-18</v>
      </c>
      <c r="H1518">
        <v>38954</v>
      </c>
      <c r="I1518" t="s">
        <v>32</v>
      </c>
      <c r="L1518" t="s">
        <v>957</v>
      </c>
      <c r="M1518" t="s">
        <v>958</v>
      </c>
      <c r="O1518" t="s">
        <v>531</v>
      </c>
      <c r="P1518">
        <v>40344</v>
      </c>
    </row>
    <row r="1519" spans="1:16" ht="12.75">
      <c r="A1519">
        <v>7113616</v>
      </c>
      <c r="B1519" t="s">
        <v>2206</v>
      </c>
      <c r="C1519" t="s">
        <v>2207</v>
      </c>
      <c r="D1519">
        <v>5</v>
      </c>
      <c r="E1519">
        <v>500</v>
      </c>
      <c r="F1519" t="s">
        <v>21</v>
      </c>
      <c r="G1519">
        <v>-18</v>
      </c>
      <c r="H1519">
        <v>38864</v>
      </c>
      <c r="I1519" t="s">
        <v>22</v>
      </c>
      <c r="L1519" t="s">
        <v>468</v>
      </c>
      <c r="M1519" t="s">
        <v>83</v>
      </c>
      <c r="O1519" t="s">
        <v>531</v>
      </c>
      <c r="P1519">
        <v>42535</v>
      </c>
    </row>
    <row r="1520" spans="1:17" ht="12.75">
      <c r="A1520">
        <v>7115634</v>
      </c>
      <c r="B1520" t="s">
        <v>516</v>
      </c>
      <c r="C1520" t="s">
        <v>395</v>
      </c>
      <c r="D1520">
        <v>5</v>
      </c>
      <c r="E1520">
        <v>500</v>
      </c>
      <c r="F1520" t="s">
        <v>27</v>
      </c>
      <c r="G1520">
        <v>-14</v>
      </c>
      <c r="H1520">
        <v>40249</v>
      </c>
      <c r="I1520" t="s">
        <v>22</v>
      </c>
      <c r="J1520" t="s">
        <v>28</v>
      </c>
      <c r="L1520" t="s">
        <v>461</v>
      </c>
      <c r="M1520" t="s">
        <v>80</v>
      </c>
      <c r="N1520">
        <v>45236</v>
      </c>
      <c r="O1520" t="s">
        <v>29</v>
      </c>
      <c r="P1520">
        <v>45236</v>
      </c>
      <c r="Q1520" t="s">
        <v>137</v>
      </c>
    </row>
    <row r="1521" spans="1:17" ht="12.75">
      <c r="A1521">
        <v>7114460</v>
      </c>
      <c r="B1521" t="s">
        <v>822</v>
      </c>
      <c r="C1521" t="s">
        <v>823</v>
      </c>
      <c r="D1521">
        <v>5</v>
      </c>
      <c r="E1521">
        <v>500</v>
      </c>
      <c r="F1521" t="s">
        <v>25</v>
      </c>
      <c r="G1521">
        <v>-17</v>
      </c>
      <c r="H1521">
        <v>39412</v>
      </c>
      <c r="I1521" t="s">
        <v>22</v>
      </c>
      <c r="K1521" t="s">
        <v>28</v>
      </c>
      <c r="L1521" t="s">
        <v>471</v>
      </c>
      <c r="M1521" t="s">
        <v>91</v>
      </c>
      <c r="O1521" t="s">
        <v>531</v>
      </c>
      <c r="P1521">
        <v>43453</v>
      </c>
      <c r="Q1521" t="s">
        <v>137</v>
      </c>
    </row>
    <row r="1522" spans="1:17" ht="12.75">
      <c r="A1522">
        <v>7113919</v>
      </c>
      <c r="B1522" t="s">
        <v>822</v>
      </c>
      <c r="C1522" t="s">
        <v>1348</v>
      </c>
      <c r="D1522">
        <v>5</v>
      </c>
      <c r="E1522">
        <v>500</v>
      </c>
      <c r="F1522" t="s">
        <v>39</v>
      </c>
      <c r="G1522">
        <v>-15</v>
      </c>
      <c r="H1522">
        <v>40026</v>
      </c>
      <c r="I1522" t="s">
        <v>32</v>
      </c>
      <c r="L1522" t="s">
        <v>468</v>
      </c>
      <c r="M1522" t="s">
        <v>83</v>
      </c>
      <c r="O1522" t="s">
        <v>531</v>
      </c>
      <c r="P1522">
        <v>42865</v>
      </c>
      <c r="Q1522" t="s">
        <v>577</v>
      </c>
    </row>
    <row r="1523" spans="1:18" ht="12.75">
      <c r="A1523">
        <v>2111960</v>
      </c>
      <c r="B1523" t="s">
        <v>822</v>
      </c>
      <c r="C1523" t="s">
        <v>168</v>
      </c>
      <c r="D1523">
        <v>5</v>
      </c>
      <c r="E1523">
        <v>500</v>
      </c>
      <c r="F1523" t="s">
        <v>27</v>
      </c>
      <c r="G1523">
        <v>-14</v>
      </c>
      <c r="H1523">
        <v>40377</v>
      </c>
      <c r="I1523" t="s">
        <v>32</v>
      </c>
      <c r="L1523" t="s">
        <v>489</v>
      </c>
      <c r="M1523" t="s">
        <v>349</v>
      </c>
      <c r="O1523" t="s">
        <v>531</v>
      </c>
      <c r="P1523">
        <v>42630</v>
      </c>
      <c r="Q1523" t="s">
        <v>30</v>
      </c>
      <c r="R1523">
        <v>42626</v>
      </c>
    </row>
    <row r="1524" spans="1:18" ht="12.75">
      <c r="A1524">
        <v>2112160</v>
      </c>
      <c r="B1524" t="s">
        <v>822</v>
      </c>
      <c r="C1524" t="s">
        <v>1254</v>
      </c>
      <c r="D1524">
        <v>5</v>
      </c>
      <c r="E1524">
        <v>500</v>
      </c>
      <c r="F1524" t="s">
        <v>33</v>
      </c>
      <c r="G1524">
        <v>-16</v>
      </c>
      <c r="H1524">
        <v>39560</v>
      </c>
      <c r="I1524" t="s">
        <v>32</v>
      </c>
      <c r="L1524" t="s">
        <v>489</v>
      </c>
      <c r="M1524" t="s">
        <v>349</v>
      </c>
      <c r="O1524" t="s">
        <v>531</v>
      </c>
      <c r="P1524">
        <v>42699</v>
      </c>
      <c r="Q1524" t="s">
        <v>30</v>
      </c>
      <c r="R1524">
        <v>42683</v>
      </c>
    </row>
    <row r="1525" spans="1:18" ht="12.75">
      <c r="A1525">
        <v>2111961</v>
      </c>
      <c r="B1525" t="s">
        <v>822</v>
      </c>
      <c r="C1525" t="s">
        <v>1512</v>
      </c>
      <c r="D1525">
        <v>5</v>
      </c>
      <c r="E1525">
        <v>500</v>
      </c>
      <c r="F1525" t="s">
        <v>40</v>
      </c>
      <c r="G1525">
        <v>-12</v>
      </c>
      <c r="H1525">
        <v>41069</v>
      </c>
      <c r="I1525" t="s">
        <v>22</v>
      </c>
      <c r="L1525" t="s">
        <v>489</v>
      </c>
      <c r="M1525" t="s">
        <v>349</v>
      </c>
      <c r="O1525" t="s">
        <v>531</v>
      </c>
      <c r="P1525">
        <v>42630</v>
      </c>
      <c r="Q1525" t="s">
        <v>30</v>
      </c>
      <c r="R1525">
        <v>43367</v>
      </c>
    </row>
    <row r="1526" spans="1:16" ht="12.75">
      <c r="A1526">
        <v>7111039</v>
      </c>
      <c r="B1526" t="s">
        <v>2208</v>
      </c>
      <c r="C1526" t="s">
        <v>685</v>
      </c>
      <c r="D1526">
        <v>5</v>
      </c>
      <c r="E1526">
        <v>500</v>
      </c>
      <c r="F1526" t="s">
        <v>554</v>
      </c>
      <c r="G1526">
        <v>-19</v>
      </c>
      <c r="H1526">
        <v>38506</v>
      </c>
      <c r="I1526" t="s">
        <v>32</v>
      </c>
      <c r="L1526" t="s">
        <v>472</v>
      </c>
      <c r="M1526" t="s">
        <v>64</v>
      </c>
      <c r="O1526" t="s">
        <v>531</v>
      </c>
      <c r="P1526">
        <v>40612</v>
      </c>
    </row>
    <row r="1527" spans="1:16" ht="12.75">
      <c r="A1527">
        <v>7110490</v>
      </c>
      <c r="B1527" t="s">
        <v>528</v>
      </c>
      <c r="C1527" t="s">
        <v>395</v>
      </c>
      <c r="D1527">
        <v>5</v>
      </c>
      <c r="E1527">
        <v>500</v>
      </c>
      <c r="F1527" t="s">
        <v>25</v>
      </c>
      <c r="G1527">
        <v>-17</v>
      </c>
      <c r="H1527">
        <v>39267</v>
      </c>
      <c r="I1527" t="s">
        <v>22</v>
      </c>
      <c r="L1527" t="s">
        <v>957</v>
      </c>
      <c r="M1527" t="s">
        <v>958</v>
      </c>
      <c r="O1527" t="s">
        <v>531</v>
      </c>
      <c r="P1527">
        <v>40344</v>
      </c>
    </row>
    <row r="1528" spans="1:17" ht="12.75">
      <c r="A1528">
        <v>7114847</v>
      </c>
      <c r="B1528" t="s">
        <v>824</v>
      </c>
      <c r="C1528" t="s">
        <v>180</v>
      </c>
      <c r="D1528">
        <v>5</v>
      </c>
      <c r="E1528">
        <v>500</v>
      </c>
      <c r="F1528" t="s">
        <v>35</v>
      </c>
      <c r="G1528">
        <v>-13</v>
      </c>
      <c r="H1528">
        <v>40770</v>
      </c>
      <c r="I1528" t="s">
        <v>22</v>
      </c>
      <c r="K1528" t="s">
        <v>28</v>
      </c>
      <c r="L1528" t="s">
        <v>468</v>
      </c>
      <c r="M1528" t="s">
        <v>83</v>
      </c>
      <c r="O1528" t="s">
        <v>531</v>
      </c>
      <c r="P1528">
        <v>44120</v>
      </c>
      <c r="Q1528" t="s">
        <v>137</v>
      </c>
    </row>
    <row r="1529" spans="1:17" ht="12.75">
      <c r="A1529">
        <v>7113225</v>
      </c>
      <c r="B1529" t="s">
        <v>824</v>
      </c>
      <c r="C1529" t="s">
        <v>1396</v>
      </c>
      <c r="D1529">
        <v>5</v>
      </c>
      <c r="E1529">
        <v>500</v>
      </c>
      <c r="F1529" t="s">
        <v>33</v>
      </c>
      <c r="G1529">
        <v>-16</v>
      </c>
      <c r="H1529">
        <v>39597</v>
      </c>
      <c r="I1529" t="s">
        <v>22</v>
      </c>
      <c r="L1529" t="s">
        <v>468</v>
      </c>
      <c r="M1529" t="s">
        <v>83</v>
      </c>
      <c r="O1529" t="s">
        <v>531</v>
      </c>
      <c r="P1529">
        <v>42145</v>
      </c>
      <c r="Q1529" t="s">
        <v>577</v>
      </c>
    </row>
    <row r="1530" spans="1:17" ht="12.75">
      <c r="A1530">
        <v>7114227</v>
      </c>
      <c r="B1530" t="s">
        <v>2209</v>
      </c>
      <c r="C1530" t="s">
        <v>50</v>
      </c>
      <c r="D1530">
        <v>5</v>
      </c>
      <c r="E1530">
        <v>500</v>
      </c>
      <c r="F1530" t="s">
        <v>21</v>
      </c>
      <c r="G1530">
        <v>-18</v>
      </c>
      <c r="H1530">
        <v>38781</v>
      </c>
      <c r="I1530" t="s">
        <v>22</v>
      </c>
      <c r="L1530" t="s">
        <v>468</v>
      </c>
      <c r="M1530" t="s">
        <v>83</v>
      </c>
      <c r="O1530" t="s">
        <v>531</v>
      </c>
      <c r="P1530">
        <v>43182</v>
      </c>
      <c r="Q1530" t="s">
        <v>577</v>
      </c>
    </row>
    <row r="1531" spans="1:18" ht="12.75">
      <c r="A1531">
        <v>7115478</v>
      </c>
      <c r="B1531" t="s">
        <v>385</v>
      </c>
      <c r="C1531" t="s">
        <v>54</v>
      </c>
      <c r="D1531">
        <v>5</v>
      </c>
      <c r="E1531">
        <v>500</v>
      </c>
      <c r="F1531" t="s">
        <v>35</v>
      </c>
      <c r="G1531">
        <v>-13</v>
      </c>
      <c r="H1531">
        <v>40553</v>
      </c>
      <c r="I1531" t="s">
        <v>22</v>
      </c>
      <c r="J1531" t="s">
        <v>28</v>
      </c>
      <c r="K1531" t="s">
        <v>51</v>
      </c>
      <c r="L1531" t="s">
        <v>469</v>
      </c>
      <c r="M1531" t="s">
        <v>247</v>
      </c>
      <c r="N1531">
        <v>45233</v>
      </c>
      <c r="O1531" t="s">
        <v>29</v>
      </c>
      <c r="P1531">
        <v>45051</v>
      </c>
      <c r="Q1531" t="s">
        <v>30</v>
      </c>
      <c r="R1531">
        <v>45049</v>
      </c>
    </row>
    <row r="1532" spans="1:17" ht="12.75">
      <c r="A1532">
        <v>7115655</v>
      </c>
      <c r="B1532" t="s">
        <v>517</v>
      </c>
      <c r="C1532" t="s">
        <v>38</v>
      </c>
      <c r="D1532">
        <v>5</v>
      </c>
      <c r="E1532">
        <v>500</v>
      </c>
      <c r="F1532" t="s">
        <v>27</v>
      </c>
      <c r="G1532">
        <v>-14</v>
      </c>
      <c r="H1532">
        <v>40442</v>
      </c>
      <c r="I1532" t="s">
        <v>22</v>
      </c>
      <c r="J1532" t="s">
        <v>28</v>
      </c>
      <c r="L1532" t="s">
        <v>486</v>
      </c>
      <c r="M1532" t="s">
        <v>78</v>
      </c>
      <c r="N1532">
        <v>45239</v>
      </c>
      <c r="O1532" t="s">
        <v>29</v>
      </c>
      <c r="P1532">
        <v>45239</v>
      </c>
      <c r="Q1532" t="s">
        <v>137</v>
      </c>
    </row>
    <row r="1533" spans="1:17" ht="12.75">
      <c r="A1533">
        <v>7114274</v>
      </c>
      <c r="B1533" t="s">
        <v>2210</v>
      </c>
      <c r="C1533" t="s">
        <v>281</v>
      </c>
      <c r="D1533">
        <v>5</v>
      </c>
      <c r="E1533">
        <v>500</v>
      </c>
      <c r="F1533" t="s">
        <v>35</v>
      </c>
      <c r="G1533">
        <v>-13</v>
      </c>
      <c r="H1533">
        <v>40861</v>
      </c>
      <c r="I1533" t="s">
        <v>32</v>
      </c>
      <c r="L1533" t="s">
        <v>468</v>
      </c>
      <c r="M1533" t="s">
        <v>83</v>
      </c>
      <c r="O1533" t="s">
        <v>531</v>
      </c>
      <c r="P1533">
        <v>43263</v>
      </c>
      <c r="Q1533" t="s">
        <v>577</v>
      </c>
    </row>
    <row r="1534" spans="1:16" ht="12.75">
      <c r="A1534">
        <v>7113169</v>
      </c>
      <c r="B1534" t="s">
        <v>2211</v>
      </c>
      <c r="C1534" t="s">
        <v>24</v>
      </c>
      <c r="D1534">
        <v>5</v>
      </c>
      <c r="E1534">
        <v>500</v>
      </c>
      <c r="F1534" t="s">
        <v>21</v>
      </c>
      <c r="G1534">
        <v>-18</v>
      </c>
      <c r="H1534">
        <v>38821</v>
      </c>
      <c r="I1534" t="s">
        <v>22</v>
      </c>
      <c r="L1534" t="s">
        <v>464</v>
      </c>
      <c r="M1534" t="s">
        <v>23</v>
      </c>
      <c r="O1534" t="s">
        <v>531</v>
      </c>
      <c r="P1534">
        <v>42075</v>
      </c>
    </row>
    <row r="1535" spans="1:17" ht="12.75">
      <c r="A1535">
        <v>7115211</v>
      </c>
      <c r="B1535" t="s">
        <v>825</v>
      </c>
      <c r="C1535" t="s">
        <v>50</v>
      </c>
      <c r="D1535">
        <v>5</v>
      </c>
      <c r="E1535">
        <v>500</v>
      </c>
      <c r="F1535" t="s">
        <v>27</v>
      </c>
      <c r="G1535">
        <v>-14</v>
      </c>
      <c r="H1535">
        <v>40448</v>
      </c>
      <c r="I1535" t="s">
        <v>22</v>
      </c>
      <c r="K1535" t="s">
        <v>28</v>
      </c>
      <c r="L1535" t="s">
        <v>501</v>
      </c>
      <c r="M1535" t="s">
        <v>61</v>
      </c>
      <c r="O1535" t="s">
        <v>531</v>
      </c>
      <c r="P1535">
        <v>44825</v>
      </c>
      <c r="Q1535" t="s">
        <v>137</v>
      </c>
    </row>
    <row r="1536" spans="1:17" ht="12.75">
      <c r="A1536">
        <v>7114204</v>
      </c>
      <c r="B1536" t="s">
        <v>825</v>
      </c>
      <c r="C1536" t="s">
        <v>832</v>
      </c>
      <c r="D1536">
        <v>5</v>
      </c>
      <c r="E1536">
        <v>500</v>
      </c>
      <c r="F1536" t="s">
        <v>21</v>
      </c>
      <c r="G1536">
        <v>-18</v>
      </c>
      <c r="H1536">
        <v>38759</v>
      </c>
      <c r="I1536" t="s">
        <v>22</v>
      </c>
      <c r="L1536" t="s">
        <v>501</v>
      </c>
      <c r="M1536" t="s">
        <v>61</v>
      </c>
      <c r="O1536" t="s">
        <v>531</v>
      </c>
      <c r="P1536">
        <v>43114</v>
      </c>
      <c r="Q1536" t="s">
        <v>577</v>
      </c>
    </row>
    <row r="1537" spans="1:16" ht="12.75">
      <c r="A1537">
        <v>7112324</v>
      </c>
      <c r="B1537" t="s">
        <v>2212</v>
      </c>
      <c r="C1537" t="s">
        <v>904</v>
      </c>
      <c r="D1537">
        <v>5</v>
      </c>
      <c r="E1537">
        <v>500</v>
      </c>
      <c r="F1537" t="s">
        <v>25</v>
      </c>
      <c r="G1537">
        <v>-17</v>
      </c>
      <c r="H1537">
        <v>39447</v>
      </c>
      <c r="I1537" t="s">
        <v>32</v>
      </c>
      <c r="L1537" t="s">
        <v>957</v>
      </c>
      <c r="M1537" t="s">
        <v>958</v>
      </c>
      <c r="O1537" t="s">
        <v>531</v>
      </c>
      <c r="P1537">
        <v>41444</v>
      </c>
    </row>
    <row r="1538" spans="1:18" ht="12.75">
      <c r="A1538">
        <v>7114036</v>
      </c>
      <c r="B1538" t="s">
        <v>2213</v>
      </c>
      <c r="C1538" t="s">
        <v>2214</v>
      </c>
      <c r="D1538">
        <v>5</v>
      </c>
      <c r="E1538">
        <v>500</v>
      </c>
      <c r="F1538" t="s">
        <v>33</v>
      </c>
      <c r="G1538">
        <v>-16</v>
      </c>
      <c r="H1538">
        <v>39618</v>
      </c>
      <c r="I1538" t="s">
        <v>22</v>
      </c>
      <c r="L1538" t="s">
        <v>494</v>
      </c>
      <c r="M1538" t="s">
        <v>53</v>
      </c>
      <c r="O1538" t="s">
        <v>531</v>
      </c>
      <c r="P1538">
        <v>43007</v>
      </c>
      <c r="Q1538" t="s">
        <v>30</v>
      </c>
      <c r="R1538">
        <v>42982</v>
      </c>
    </row>
    <row r="1539" spans="1:17" ht="12.75">
      <c r="A1539">
        <v>7115324</v>
      </c>
      <c r="B1539" t="s">
        <v>287</v>
      </c>
      <c r="C1539" t="s">
        <v>288</v>
      </c>
      <c r="D1539">
        <v>5</v>
      </c>
      <c r="E1539">
        <v>500</v>
      </c>
      <c r="F1539" t="s">
        <v>35</v>
      </c>
      <c r="G1539">
        <v>-13</v>
      </c>
      <c r="H1539">
        <v>40687</v>
      </c>
      <c r="I1539" t="s">
        <v>22</v>
      </c>
      <c r="J1539" t="s">
        <v>28</v>
      </c>
      <c r="K1539" t="s">
        <v>28</v>
      </c>
      <c r="L1539" t="s">
        <v>476</v>
      </c>
      <c r="M1539" t="s">
        <v>69</v>
      </c>
      <c r="N1539">
        <v>45199</v>
      </c>
      <c r="O1539" t="s">
        <v>29</v>
      </c>
      <c r="P1539">
        <v>44851</v>
      </c>
      <c r="Q1539" t="s">
        <v>137</v>
      </c>
    </row>
    <row r="1540" spans="1:18" ht="12.75">
      <c r="A1540">
        <v>7113004</v>
      </c>
      <c r="B1540" t="s">
        <v>1030</v>
      </c>
      <c r="C1540" t="s">
        <v>627</v>
      </c>
      <c r="D1540">
        <v>5</v>
      </c>
      <c r="E1540">
        <v>500</v>
      </c>
      <c r="F1540" t="s">
        <v>27</v>
      </c>
      <c r="G1540">
        <v>-14</v>
      </c>
      <c r="H1540">
        <v>40450</v>
      </c>
      <c r="I1540" t="s">
        <v>22</v>
      </c>
      <c r="L1540" t="s">
        <v>466</v>
      </c>
      <c r="M1540" t="s">
        <v>87</v>
      </c>
      <c r="O1540" t="s">
        <v>531</v>
      </c>
      <c r="P1540">
        <v>41927</v>
      </c>
      <c r="Q1540" t="s">
        <v>30</v>
      </c>
      <c r="R1540">
        <v>42592</v>
      </c>
    </row>
    <row r="1541" spans="1:16" ht="12.75">
      <c r="A1541">
        <v>7112964</v>
      </c>
      <c r="B1541" t="s">
        <v>1030</v>
      </c>
      <c r="C1541" t="s">
        <v>2215</v>
      </c>
      <c r="D1541">
        <v>5</v>
      </c>
      <c r="E1541">
        <v>500</v>
      </c>
      <c r="F1541" t="s">
        <v>25</v>
      </c>
      <c r="G1541">
        <v>-17</v>
      </c>
      <c r="H1541">
        <v>39212</v>
      </c>
      <c r="I1541" t="s">
        <v>22</v>
      </c>
      <c r="L1541" t="s">
        <v>466</v>
      </c>
      <c r="M1541" t="s">
        <v>87</v>
      </c>
      <c r="O1541" t="s">
        <v>531</v>
      </c>
      <c r="P1541">
        <v>41914</v>
      </c>
    </row>
    <row r="1542" spans="1:17" ht="12.75">
      <c r="A1542">
        <v>7114329</v>
      </c>
      <c r="B1542" t="s">
        <v>445</v>
      </c>
      <c r="C1542" t="s">
        <v>413</v>
      </c>
      <c r="D1542">
        <v>5</v>
      </c>
      <c r="E1542">
        <v>519</v>
      </c>
      <c r="F1542" t="s">
        <v>27</v>
      </c>
      <c r="G1542">
        <v>-14</v>
      </c>
      <c r="H1542">
        <v>40538</v>
      </c>
      <c r="I1542" t="s">
        <v>32</v>
      </c>
      <c r="J1542" t="s">
        <v>28</v>
      </c>
      <c r="L1542" t="s">
        <v>468</v>
      </c>
      <c r="M1542" t="s">
        <v>83</v>
      </c>
      <c r="N1542">
        <v>45205</v>
      </c>
      <c r="O1542" t="s">
        <v>29</v>
      </c>
      <c r="P1542">
        <v>43367</v>
      </c>
      <c r="Q1542" t="s">
        <v>137</v>
      </c>
    </row>
    <row r="1543" spans="1:17" ht="12.75">
      <c r="A1543">
        <v>7114492</v>
      </c>
      <c r="B1543" t="s">
        <v>201</v>
      </c>
      <c r="C1543" t="s">
        <v>41</v>
      </c>
      <c r="D1543">
        <v>5</v>
      </c>
      <c r="E1543">
        <v>525</v>
      </c>
      <c r="F1543" t="s">
        <v>25</v>
      </c>
      <c r="G1543">
        <v>-17</v>
      </c>
      <c r="H1543">
        <v>39245</v>
      </c>
      <c r="I1543" t="s">
        <v>22</v>
      </c>
      <c r="J1543" t="s">
        <v>28</v>
      </c>
      <c r="K1543" t="s">
        <v>28</v>
      </c>
      <c r="L1543" t="s">
        <v>486</v>
      </c>
      <c r="M1543" t="s">
        <v>78</v>
      </c>
      <c r="N1543">
        <v>45187</v>
      </c>
      <c r="O1543" t="s">
        <v>29</v>
      </c>
      <c r="P1543">
        <v>43500</v>
      </c>
      <c r="Q1543" t="s">
        <v>137</v>
      </c>
    </row>
    <row r="1544" spans="1:17" ht="12.75">
      <c r="A1544">
        <v>7115221</v>
      </c>
      <c r="B1544" t="s">
        <v>201</v>
      </c>
      <c r="C1544" t="s">
        <v>826</v>
      </c>
      <c r="D1544">
        <v>5</v>
      </c>
      <c r="E1544">
        <v>500</v>
      </c>
      <c r="F1544" t="s">
        <v>39</v>
      </c>
      <c r="G1544">
        <v>-15</v>
      </c>
      <c r="H1544">
        <v>39895</v>
      </c>
      <c r="I1544" t="s">
        <v>32</v>
      </c>
      <c r="K1544" t="s">
        <v>51</v>
      </c>
      <c r="L1544" t="s">
        <v>501</v>
      </c>
      <c r="M1544" t="s">
        <v>61</v>
      </c>
      <c r="O1544" t="s">
        <v>531</v>
      </c>
      <c r="P1544">
        <v>44827</v>
      </c>
      <c r="Q1544" t="s">
        <v>137</v>
      </c>
    </row>
    <row r="1545" spans="1:18" ht="12.75">
      <c r="A1545">
        <v>7113735</v>
      </c>
      <c r="B1545" t="s">
        <v>2216</v>
      </c>
      <c r="C1545" t="s">
        <v>2001</v>
      </c>
      <c r="D1545">
        <v>5</v>
      </c>
      <c r="E1545">
        <v>500</v>
      </c>
      <c r="F1545" t="s">
        <v>25</v>
      </c>
      <c r="G1545">
        <v>-17</v>
      </c>
      <c r="H1545">
        <v>39407</v>
      </c>
      <c r="I1545" t="s">
        <v>22</v>
      </c>
      <c r="L1545" t="s">
        <v>464</v>
      </c>
      <c r="M1545" t="s">
        <v>23</v>
      </c>
      <c r="O1545" t="s">
        <v>531</v>
      </c>
      <c r="P1545">
        <v>42642</v>
      </c>
      <c r="Q1545" t="s">
        <v>30</v>
      </c>
      <c r="R1545">
        <v>43775</v>
      </c>
    </row>
    <row r="1546" spans="1:18" ht="12.75">
      <c r="A1546">
        <v>7113770</v>
      </c>
      <c r="B1546" t="s">
        <v>2217</v>
      </c>
      <c r="C1546" t="s">
        <v>225</v>
      </c>
      <c r="D1546">
        <v>5</v>
      </c>
      <c r="E1546">
        <v>500</v>
      </c>
      <c r="F1546" t="s">
        <v>554</v>
      </c>
      <c r="G1546">
        <v>-19</v>
      </c>
      <c r="H1546">
        <v>38483</v>
      </c>
      <c r="I1546" t="s">
        <v>22</v>
      </c>
      <c r="L1546" t="s">
        <v>468</v>
      </c>
      <c r="M1546" t="s">
        <v>83</v>
      </c>
      <c r="O1546" t="s">
        <v>531</v>
      </c>
      <c r="P1546">
        <v>42655</v>
      </c>
      <c r="Q1546" t="s">
        <v>30</v>
      </c>
      <c r="R1546">
        <v>42627</v>
      </c>
    </row>
    <row r="1547" spans="1:17" ht="12.75">
      <c r="A1547">
        <v>7113949</v>
      </c>
      <c r="B1547" t="s">
        <v>2218</v>
      </c>
      <c r="C1547" t="s">
        <v>1161</v>
      </c>
      <c r="D1547">
        <v>5</v>
      </c>
      <c r="E1547">
        <v>500</v>
      </c>
      <c r="F1547" t="s">
        <v>25</v>
      </c>
      <c r="G1547">
        <v>-17</v>
      </c>
      <c r="H1547">
        <v>39343</v>
      </c>
      <c r="I1547" t="s">
        <v>22</v>
      </c>
      <c r="L1547" t="s">
        <v>468</v>
      </c>
      <c r="M1547" t="s">
        <v>83</v>
      </c>
      <c r="O1547" t="s">
        <v>531</v>
      </c>
      <c r="P1547">
        <v>42903</v>
      </c>
      <c r="Q1547" t="s">
        <v>577</v>
      </c>
    </row>
    <row r="1548" spans="1:16" ht="12.75">
      <c r="A1548">
        <v>7111578</v>
      </c>
      <c r="B1548" t="s">
        <v>2218</v>
      </c>
      <c r="C1548" t="s">
        <v>2219</v>
      </c>
      <c r="D1548">
        <v>5</v>
      </c>
      <c r="E1548">
        <v>500</v>
      </c>
      <c r="F1548" t="s">
        <v>21</v>
      </c>
      <c r="G1548">
        <v>-18</v>
      </c>
      <c r="H1548">
        <v>38845</v>
      </c>
      <c r="I1548" t="s">
        <v>22</v>
      </c>
      <c r="L1548" t="s">
        <v>468</v>
      </c>
      <c r="M1548" t="s">
        <v>83</v>
      </c>
      <c r="O1548" t="s">
        <v>531</v>
      </c>
      <c r="P1548">
        <v>40961</v>
      </c>
    </row>
    <row r="1549" spans="1:17" ht="12.75">
      <c r="A1549">
        <v>7115538</v>
      </c>
      <c r="B1549" t="s">
        <v>446</v>
      </c>
      <c r="C1549" t="s">
        <v>163</v>
      </c>
      <c r="D1549">
        <v>5</v>
      </c>
      <c r="E1549">
        <v>500</v>
      </c>
      <c r="F1549" t="s">
        <v>27</v>
      </c>
      <c r="G1549">
        <v>-14</v>
      </c>
      <c r="H1549">
        <v>40236</v>
      </c>
      <c r="I1549" t="s">
        <v>22</v>
      </c>
      <c r="J1549" t="s">
        <v>28</v>
      </c>
      <c r="L1549" t="s">
        <v>476</v>
      </c>
      <c r="M1549" t="s">
        <v>69</v>
      </c>
      <c r="N1549">
        <v>45196</v>
      </c>
      <c r="O1549" t="s">
        <v>29</v>
      </c>
      <c r="P1549">
        <v>45196</v>
      </c>
      <c r="Q1549" t="s">
        <v>137</v>
      </c>
    </row>
    <row r="1550" spans="1:16" ht="12.75">
      <c r="A1550">
        <v>7113111</v>
      </c>
      <c r="B1550" t="s">
        <v>2220</v>
      </c>
      <c r="C1550" t="s">
        <v>2221</v>
      </c>
      <c r="D1550">
        <v>5</v>
      </c>
      <c r="E1550">
        <v>500</v>
      </c>
      <c r="F1550" t="s">
        <v>21</v>
      </c>
      <c r="G1550">
        <v>-18</v>
      </c>
      <c r="H1550">
        <v>38946</v>
      </c>
      <c r="I1550" t="s">
        <v>32</v>
      </c>
      <c r="L1550" t="s">
        <v>468</v>
      </c>
      <c r="M1550" t="s">
        <v>83</v>
      </c>
      <c r="O1550" t="s">
        <v>531</v>
      </c>
      <c r="P1550">
        <v>42047</v>
      </c>
    </row>
    <row r="1551" spans="1:18" ht="12.75">
      <c r="A1551">
        <v>7114630</v>
      </c>
      <c r="B1551" t="s">
        <v>2222</v>
      </c>
      <c r="C1551" t="s">
        <v>2223</v>
      </c>
      <c r="D1551">
        <v>5</v>
      </c>
      <c r="E1551">
        <v>500</v>
      </c>
      <c r="F1551" t="s">
        <v>33</v>
      </c>
      <c r="G1551">
        <v>-16</v>
      </c>
      <c r="H1551">
        <v>39452</v>
      </c>
      <c r="I1551" t="s">
        <v>32</v>
      </c>
      <c r="L1551" t="s">
        <v>473</v>
      </c>
      <c r="M1551" t="s">
        <v>97</v>
      </c>
      <c r="O1551" t="s">
        <v>531</v>
      </c>
      <c r="P1551">
        <v>43742</v>
      </c>
      <c r="Q1551" t="s">
        <v>30</v>
      </c>
      <c r="R1551">
        <v>43740</v>
      </c>
    </row>
    <row r="1552" spans="1:17" ht="12.75">
      <c r="A1552">
        <v>7114836</v>
      </c>
      <c r="B1552" t="s">
        <v>827</v>
      </c>
      <c r="C1552" t="s">
        <v>828</v>
      </c>
      <c r="D1552">
        <v>5</v>
      </c>
      <c r="E1552">
        <v>500</v>
      </c>
      <c r="F1552" t="s">
        <v>33</v>
      </c>
      <c r="G1552">
        <v>-16</v>
      </c>
      <c r="H1552">
        <v>39455</v>
      </c>
      <c r="I1552" t="s">
        <v>32</v>
      </c>
      <c r="K1552" t="s">
        <v>51</v>
      </c>
      <c r="L1552" t="s">
        <v>494</v>
      </c>
      <c r="M1552" t="s">
        <v>53</v>
      </c>
      <c r="O1552" t="s">
        <v>531</v>
      </c>
      <c r="P1552">
        <v>44117</v>
      </c>
      <c r="Q1552" t="s">
        <v>137</v>
      </c>
    </row>
    <row r="1553" spans="1:16" ht="12.75">
      <c r="A1553">
        <v>7111818</v>
      </c>
      <c r="B1553" t="s">
        <v>2224</v>
      </c>
      <c r="C1553" t="s">
        <v>2225</v>
      </c>
      <c r="D1553">
        <v>5</v>
      </c>
      <c r="E1553">
        <v>500</v>
      </c>
      <c r="F1553" t="s">
        <v>554</v>
      </c>
      <c r="G1553">
        <v>-19</v>
      </c>
      <c r="H1553">
        <v>38684</v>
      </c>
      <c r="I1553" t="s">
        <v>22</v>
      </c>
      <c r="L1553" t="s">
        <v>957</v>
      </c>
      <c r="M1553" t="s">
        <v>958</v>
      </c>
      <c r="O1553" t="s">
        <v>531</v>
      </c>
      <c r="P1553">
        <v>41071</v>
      </c>
    </row>
    <row r="1554" spans="1:17" ht="12.75">
      <c r="A1554">
        <v>7115157</v>
      </c>
      <c r="B1554" t="s">
        <v>829</v>
      </c>
      <c r="C1554" t="s">
        <v>55</v>
      </c>
      <c r="D1554">
        <v>5</v>
      </c>
      <c r="E1554">
        <v>500</v>
      </c>
      <c r="F1554" t="s">
        <v>478</v>
      </c>
      <c r="G1554">
        <v>-10</v>
      </c>
      <c r="H1554">
        <v>41813</v>
      </c>
      <c r="I1554" t="s">
        <v>22</v>
      </c>
      <c r="J1554" t="s">
        <v>51</v>
      </c>
      <c r="K1554" t="s">
        <v>28</v>
      </c>
      <c r="L1554" t="s">
        <v>468</v>
      </c>
      <c r="M1554" t="s">
        <v>83</v>
      </c>
      <c r="N1554">
        <v>45281</v>
      </c>
      <c r="O1554" t="s">
        <v>29</v>
      </c>
      <c r="P1554">
        <v>44670</v>
      </c>
      <c r="Q1554" t="s">
        <v>137</v>
      </c>
    </row>
    <row r="1555" spans="1:17" ht="12.75">
      <c r="A1555">
        <v>7113000</v>
      </c>
      <c r="B1555" t="s">
        <v>88</v>
      </c>
      <c r="C1555" t="s">
        <v>41</v>
      </c>
      <c r="D1555">
        <v>6</v>
      </c>
      <c r="E1555">
        <v>680</v>
      </c>
      <c r="F1555" t="s">
        <v>39</v>
      </c>
      <c r="G1555">
        <v>-15</v>
      </c>
      <c r="H1555">
        <v>39952</v>
      </c>
      <c r="I1555" t="s">
        <v>22</v>
      </c>
      <c r="J1555" t="s">
        <v>28</v>
      </c>
      <c r="K1555" t="s">
        <v>28</v>
      </c>
      <c r="L1555" t="s">
        <v>466</v>
      </c>
      <c r="M1555" t="s">
        <v>87</v>
      </c>
      <c r="N1555">
        <v>45185</v>
      </c>
      <c r="O1555" t="s">
        <v>29</v>
      </c>
      <c r="P1555">
        <v>41927</v>
      </c>
      <c r="Q1555" t="s">
        <v>137</v>
      </c>
    </row>
    <row r="1556" spans="1:18" ht="12.75">
      <c r="A1556">
        <v>7113689</v>
      </c>
      <c r="B1556" t="s">
        <v>88</v>
      </c>
      <c r="C1556" t="s">
        <v>2226</v>
      </c>
      <c r="D1556">
        <v>5</v>
      </c>
      <c r="E1556">
        <v>500</v>
      </c>
      <c r="F1556" t="s">
        <v>40</v>
      </c>
      <c r="G1556">
        <v>-12</v>
      </c>
      <c r="H1556">
        <v>41134</v>
      </c>
      <c r="I1556" t="s">
        <v>22</v>
      </c>
      <c r="L1556" t="s">
        <v>466</v>
      </c>
      <c r="M1556" t="s">
        <v>87</v>
      </c>
      <c r="O1556" t="s">
        <v>531</v>
      </c>
      <c r="P1556">
        <v>42634</v>
      </c>
      <c r="Q1556" t="s">
        <v>30</v>
      </c>
      <c r="R1556">
        <v>43343</v>
      </c>
    </row>
    <row r="1557" spans="1:17" ht="12.75">
      <c r="A1557">
        <v>7115654</v>
      </c>
      <c r="B1557" t="s">
        <v>518</v>
      </c>
      <c r="C1557" t="s">
        <v>174</v>
      </c>
      <c r="D1557">
        <v>5</v>
      </c>
      <c r="E1557">
        <v>500</v>
      </c>
      <c r="F1557" t="s">
        <v>35</v>
      </c>
      <c r="G1557">
        <v>-13</v>
      </c>
      <c r="H1557">
        <v>40696</v>
      </c>
      <c r="I1557" t="s">
        <v>22</v>
      </c>
      <c r="J1557" t="s">
        <v>28</v>
      </c>
      <c r="L1557" t="s">
        <v>486</v>
      </c>
      <c r="M1557" t="s">
        <v>78</v>
      </c>
      <c r="N1557">
        <v>45239</v>
      </c>
      <c r="O1557" t="s">
        <v>29</v>
      </c>
      <c r="P1557">
        <v>45239</v>
      </c>
      <c r="Q1557" t="s">
        <v>137</v>
      </c>
    </row>
    <row r="1558" spans="1:17" ht="12.75">
      <c r="A1558">
        <v>7115536</v>
      </c>
      <c r="B1558" t="s">
        <v>519</v>
      </c>
      <c r="C1558" t="s">
        <v>319</v>
      </c>
      <c r="D1558">
        <v>5</v>
      </c>
      <c r="E1558">
        <v>500</v>
      </c>
      <c r="F1558" t="s">
        <v>478</v>
      </c>
      <c r="G1558">
        <v>-10</v>
      </c>
      <c r="H1558">
        <v>41810</v>
      </c>
      <c r="I1558" t="s">
        <v>22</v>
      </c>
      <c r="J1558" t="s">
        <v>28</v>
      </c>
      <c r="L1558" t="s">
        <v>471</v>
      </c>
      <c r="M1558" t="s">
        <v>91</v>
      </c>
      <c r="N1558">
        <v>45196</v>
      </c>
      <c r="O1558" t="s">
        <v>29</v>
      </c>
      <c r="P1558">
        <v>45196</v>
      </c>
      <c r="Q1558" t="s">
        <v>137</v>
      </c>
    </row>
    <row r="1559" spans="1:16" ht="12.75">
      <c r="A1559">
        <v>7113646</v>
      </c>
      <c r="B1559" t="s">
        <v>2227</v>
      </c>
      <c r="C1559" t="s">
        <v>139</v>
      </c>
      <c r="D1559">
        <v>5</v>
      </c>
      <c r="E1559">
        <v>500</v>
      </c>
      <c r="F1559" t="s">
        <v>25</v>
      </c>
      <c r="G1559">
        <v>-17</v>
      </c>
      <c r="H1559">
        <v>39430</v>
      </c>
      <c r="I1559" t="s">
        <v>22</v>
      </c>
      <c r="L1559" t="s">
        <v>468</v>
      </c>
      <c r="M1559" t="s">
        <v>83</v>
      </c>
      <c r="O1559" t="s">
        <v>531</v>
      </c>
      <c r="P1559">
        <v>42541</v>
      </c>
    </row>
    <row r="1560" spans="1:17" ht="12.75">
      <c r="A1560">
        <v>7115224</v>
      </c>
      <c r="B1560" t="s">
        <v>830</v>
      </c>
      <c r="C1560" t="s">
        <v>283</v>
      </c>
      <c r="D1560">
        <v>5</v>
      </c>
      <c r="E1560">
        <v>500</v>
      </c>
      <c r="F1560" t="s">
        <v>39</v>
      </c>
      <c r="G1560">
        <v>-15</v>
      </c>
      <c r="H1560">
        <v>39882</v>
      </c>
      <c r="I1560" t="s">
        <v>32</v>
      </c>
      <c r="K1560" t="s">
        <v>51</v>
      </c>
      <c r="L1560" t="s">
        <v>501</v>
      </c>
      <c r="M1560" t="s">
        <v>61</v>
      </c>
      <c r="O1560" t="s">
        <v>531</v>
      </c>
      <c r="P1560">
        <v>44827</v>
      </c>
      <c r="Q1560" t="s">
        <v>137</v>
      </c>
    </row>
    <row r="1561" spans="1:18" ht="12.75">
      <c r="A1561">
        <v>7114736</v>
      </c>
      <c r="B1561" t="s">
        <v>2228</v>
      </c>
      <c r="C1561" t="s">
        <v>42</v>
      </c>
      <c r="D1561">
        <v>5</v>
      </c>
      <c r="E1561">
        <v>500</v>
      </c>
      <c r="F1561" t="s">
        <v>25</v>
      </c>
      <c r="G1561">
        <v>-17</v>
      </c>
      <c r="H1561">
        <v>39412</v>
      </c>
      <c r="I1561" t="s">
        <v>22</v>
      </c>
      <c r="L1561" t="s">
        <v>467</v>
      </c>
      <c r="M1561" t="s">
        <v>74</v>
      </c>
      <c r="O1561" t="s">
        <v>531</v>
      </c>
      <c r="P1561">
        <v>43783</v>
      </c>
      <c r="Q1561" t="s">
        <v>30</v>
      </c>
      <c r="R1561">
        <v>43753</v>
      </c>
    </row>
    <row r="1562" spans="1:18" ht="12.75">
      <c r="A1562">
        <v>7114154</v>
      </c>
      <c r="B1562" t="s">
        <v>2229</v>
      </c>
      <c r="C1562" t="s">
        <v>2230</v>
      </c>
      <c r="D1562">
        <v>5</v>
      </c>
      <c r="E1562">
        <v>500</v>
      </c>
      <c r="F1562" t="s">
        <v>33</v>
      </c>
      <c r="G1562">
        <v>-16</v>
      </c>
      <c r="H1562">
        <v>39526</v>
      </c>
      <c r="I1562" t="s">
        <v>22</v>
      </c>
      <c r="L1562" t="s">
        <v>501</v>
      </c>
      <c r="M1562" t="s">
        <v>61</v>
      </c>
      <c r="O1562" t="s">
        <v>531</v>
      </c>
      <c r="P1562">
        <v>43068</v>
      </c>
      <c r="Q1562" t="s">
        <v>30</v>
      </c>
      <c r="R1562">
        <v>44123</v>
      </c>
    </row>
    <row r="1563" spans="1:16" ht="12.75">
      <c r="A1563">
        <v>7112249</v>
      </c>
      <c r="B1563" t="s">
        <v>2231</v>
      </c>
      <c r="C1563" t="s">
        <v>2232</v>
      </c>
      <c r="D1563">
        <v>5</v>
      </c>
      <c r="E1563">
        <v>500</v>
      </c>
      <c r="F1563" t="s">
        <v>21</v>
      </c>
      <c r="G1563">
        <v>-18</v>
      </c>
      <c r="H1563">
        <v>38718</v>
      </c>
      <c r="I1563" t="s">
        <v>32</v>
      </c>
      <c r="L1563" t="s">
        <v>468</v>
      </c>
      <c r="M1563" t="s">
        <v>83</v>
      </c>
      <c r="O1563" t="s">
        <v>531</v>
      </c>
      <c r="P1563">
        <v>41405</v>
      </c>
    </row>
    <row r="1564" spans="1:18" ht="12.75">
      <c r="A1564">
        <v>7114067</v>
      </c>
      <c r="B1564" t="s">
        <v>2233</v>
      </c>
      <c r="C1564" t="s">
        <v>190</v>
      </c>
      <c r="D1564">
        <v>5</v>
      </c>
      <c r="E1564">
        <v>500</v>
      </c>
      <c r="F1564" t="s">
        <v>25</v>
      </c>
      <c r="G1564">
        <v>-17</v>
      </c>
      <c r="H1564">
        <v>39102</v>
      </c>
      <c r="I1564" t="s">
        <v>22</v>
      </c>
      <c r="L1564" t="s">
        <v>466</v>
      </c>
      <c r="M1564" t="s">
        <v>87</v>
      </c>
      <c r="O1564" t="s">
        <v>531</v>
      </c>
      <c r="P1564">
        <v>43019</v>
      </c>
      <c r="Q1564" t="s">
        <v>30</v>
      </c>
      <c r="R1564">
        <v>43006</v>
      </c>
    </row>
    <row r="1565" spans="1:18" ht="12.75">
      <c r="A1565">
        <v>2112603</v>
      </c>
      <c r="B1565" t="s">
        <v>2234</v>
      </c>
      <c r="C1565" t="s">
        <v>904</v>
      </c>
      <c r="D1565">
        <v>5</v>
      </c>
      <c r="E1565">
        <v>500</v>
      </c>
      <c r="F1565" t="s">
        <v>33</v>
      </c>
      <c r="G1565">
        <v>-16</v>
      </c>
      <c r="H1565">
        <v>39774</v>
      </c>
      <c r="I1565" t="s">
        <v>32</v>
      </c>
      <c r="L1565" t="s">
        <v>489</v>
      </c>
      <c r="M1565" t="s">
        <v>349</v>
      </c>
      <c r="O1565" t="s">
        <v>531</v>
      </c>
      <c r="P1565">
        <v>43144</v>
      </c>
      <c r="Q1565" t="s">
        <v>30</v>
      </c>
      <c r="R1565">
        <v>43106</v>
      </c>
    </row>
    <row r="1566" spans="1:18" ht="12.75">
      <c r="A1566">
        <v>7114068</v>
      </c>
      <c r="B1566" t="s">
        <v>2235</v>
      </c>
      <c r="C1566" t="s">
        <v>2221</v>
      </c>
      <c r="D1566">
        <v>5</v>
      </c>
      <c r="E1566">
        <v>500</v>
      </c>
      <c r="F1566" t="s">
        <v>40</v>
      </c>
      <c r="G1566">
        <v>-12</v>
      </c>
      <c r="H1566">
        <v>41085</v>
      </c>
      <c r="I1566" t="s">
        <v>32</v>
      </c>
      <c r="L1566" t="s">
        <v>466</v>
      </c>
      <c r="M1566" t="s">
        <v>87</v>
      </c>
      <c r="O1566" t="s">
        <v>531</v>
      </c>
      <c r="P1566">
        <v>43019</v>
      </c>
      <c r="Q1566" t="s">
        <v>30</v>
      </c>
      <c r="R1566">
        <v>43014</v>
      </c>
    </row>
    <row r="1567" spans="1:18" ht="12.75">
      <c r="A1567">
        <v>7114094</v>
      </c>
      <c r="B1567" t="s">
        <v>2236</v>
      </c>
      <c r="C1567" t="s">
        <v>1107</v>
      </c>
      <c r="D1567">
        <v>5</v>
      </c>
      <c r="E1567">
        <v>500</v>
      </c>
      <c r="F1567" t="s">
        <v>33</v>
      </c>
      <c r="G1567">
        <v>-16</v>
      </c>
      <c r="H1567">
        <v>39675</v>
      </c>
      <c r="I1567" t="s">
        <v>32</v>
      </c>
      <c r="L1567" t="s">
        <v>466</v>
      </c>
      <c r="M1567" t="s">
        <v>87</v>
      </c>
      <c r="O1567" t="s">
        <v>531</v>
      </c>
      <c r="P1567">
        <v>43026</v>
      </c>
      <c r="Q1567" t="s">
        <v>30</v>
      </c>
      <c r="R1567">
        <v>43000</v>
      </c>
    </row>
    <row r="1568" spans="1:16" ht="12.75">
      <c r="A1568">
        <v>7113580</v>
      </c>
      <c r="B1568" t="s">
        <v>2236</v>
      </c>
      <c r="C1568" t="s">
        <v>2237</v>
      </c>
      <c r="D1568">
        <v>5</v>
      </c>
      <c r="E1568">
        <v>500</v>
      </c>
      <c r="F1568" t="s">
        <v>554</v>
      </c>
      <c r="G1568">
        <v>-19</v>
      </c>
      <c r="H1568">
        <v>38708</v>
      </c>
      <c r="I1568" t="s">
        <v>22</v>
      </c>
      <c r="L1568" t="s">
        <v>466</v>
      </c>
      <c r="M1568" t="s">
        <v>87</v>
      </c>
      <c r="O1568" t="s">
        <v>531</v>
      </c>
      <c r="P1568">
        <v>42470</v>
      </c>
    </row>
    <row r="1569" spans="1:16" ht="12.75">
      <c r="A1569">
        <v>7112795</v>
      </c>
      <c r="B1569" t="s">
        <v>2238</v>
      </c>
      <c r="C1569" t="s">
        <v>2239</v>
      </c>
      <c r="D1569">
        <v>5</v>
      </c>
      <c r="E1569">
        <v>500</v>
      </c>
      <c r="F1569" t="s">
        <v>25</v>
      </c>
      <c r="G1569">
        <v>-17</v>
      </c>
      <c r="H1569">
        <v>39445</v>
      </c>
      <c r="I1569" t="s">
        <v>22</v>
      </c>
      <c r="L1569" t="s">
        <v>957</v>
      </c>
      <c r="M1569" t="s">
        <v>958</v>
      </c>
      <c r="O1569" t="s">
        <v>531</v>
      </c>
      <c r="P1569">
        <v>41820</v>
      </c>
    </row>
    <row r="1570" spans="1:16" ht="12.75">
      <c r="A1570">
        <v>7112335</v>
      </c>
      <c r="B1570" t="s">
        <v>2240</v>
      </c>
      <c r="C1570" t="s">
        <v>155</v>
      </c>
      <c r="D1570">
        <v>5</v>
      </c>
      <c r="E1570">
        <v>500</v>
      </c>
      <c r="F1570" t="s">
        <v>21</v>
      </c>
      <c r="G1570">
        <v>-18</v>
      </c>
      <c r="H1570">
        <v>38966</v>
      </c>
      <c r="I1570" t="s">
        <v>22</v>
      </c>
      <c r="L1570" t="s">
        <v>957</v>
      </c>
      <c r="M1570" t="s">
        <v>958</v>
      </c>
      <c r="O1570" t="s">
        <v>531</v>
      </c>
      <c r="P1570">
        <v>41444</v>
      </c>
    </row>
    <row r="1571" spans="1:17" ht="12.75">
      <c r="A1571">
        <v>7115300</v>
      </c>
      <c r="B1571" t="s">
        <v>289</v>
      </c>
      <c r="C1571" t="s">
        <v>26</v>
      </c>
      <c r="D1571">
        <v>5</v>
      </c>
      <c r="E1571">
        <v>532</v>
      </c>
      <c r="F1571" t="s">
        <v>35</v>
      </c>
      <c r="G1571">
        <v>-13</v>
      </c>
      <c r="H1571">
        <v>40705</v>
      </c>
      <c r="I1571" t="s">
        <v>22</v>
      </c>
      <c r="J1571" t="s">
        <v>28</v>
      </c>
      <c r="K1571" t="s">
        <v>51</v>
      </c>
      <c r="L1571" t="s">
        <v>465</v>
      </c>
      <c r="M1571" t="s">
        <v>213</v>
      </c>
      <c r="N1571">
        <v>45179</v>
      </c>
      <c r="O1571" t="s">
        <v>29</v>
      </c>
      <c r="P1571">
        <v>44846</v>
      </c>
      <c r="Q1571" t="s">
        <v>137</v>
      </c>
    </row>
    <row r="1572" spans="1:16" ht="12.75">
      <c r="A1572">
        <v>7113120</v>
      </c>
      <c r="B1572" t="s">
        <v>2241</v>
      </c>
      <c r="C1572" t="s">
        <v>2242</v>
      </c>
      <c r="D1572">
        <v>5</v>
      </c>
      <c r="E1572">
        <v>500</v>
      </c>
      <c r="F1572" t="s">
        <v>554</v>
      </c>
      <c r="G1572">
        <v>-19</v>
      </c>
      <c r="H1572">
        <v>38404</v>
      </c>
      <c r="I1572" t="s">
        <v>22</v>
      </c>
      <c r="L1572" t="s">
        <v>957</v>
      </c>
      <c r="M1572" t="s">
        <v>958</v>
      </c>
      <c r="O1572" t="s">
        <v>531</v>
      </c>
      <c r="P1572">
        <v>42047</v>
      </c>
    </row>
    <row r="1573" spans="1:17" ht="12.75">
      <c r="A1573">
        <v>7114346</v>
      </c>
      <c r="B1573" t="s">
        <v>2243</v>
      </c>
      <c r="C1573" t="s">
        <v>2244</v>
      </c>
      <c r="D1573">
        <v>5</v>
      </c>
      <c r="E1573">
        <v>500</v>
      </c>
      <c r="F1573" t="s">
        <v>33</v>
      </c>
      <c r="G1573">
        <v>-16</v>
      </c>
      <c r="H1573">
        <v>39587</v>
      </c>
      <c r="I1573" t="s">
        <v>32</v>
      </c>
      <c r="L1573" t="s">
        <v>472</v>
      </c>
      <c r="M1573" t="s">
        <v>64</v>
      </c>
      <c r="O1573" t="s">
        <v>531</v>
      </c>
      <c r="P1573">
        <v>43372</v>
      </c>
      <c r="Q1573" t="s">
        <v>577</v>
      </c>
    </row>
    <row r="1574" spans="1:16" ht="12.75">
      <c r="A1574">
        <v>7113171</v>
      </c>
      <c r="B1574" t="s">
        <v>2245</v>
      </c>
      <c r="C1574" t="s">
        <v>2246</v>
      </c>
      <c r="D1574">
        <v>5</v>
      </c>
      <c r="E1574">
        <v>500</v>
      </c>
      <c r="F1574" t="s">
        <v>21</v>
      </c>
      <c r="G1574">
        <v>-18</v>
      </c>
      <c r="H1574">
        <v>38786</v>
      </c>
      <c r="I1574" t="s">
        <v>22</v>
      </c>
      <c r="L1574" t="s">
        <v>464</v>
      </c>
      <c r="M1574" t="s">
        <v>23</v>
      </c>
      <c r="O1574" t="s">
        <v>531</v>
      </c>
      <c r="P1574">
        <v>42075</v>
      </c>
    </row>
    <row r="1575" spans="1:16" ht="12.75">
      <c r="A1575">
        <v>7113549</v>
      </c>
      <c r="B1575" t="s">
        <v>2247</v>
      </c>
      <c r="C1575" t="s">
        <v>161</v>
      </c>
      <c r="D1575">
        <v>5</v>
      </c>
      <c r="E1575">
        <v>500</v>
      </c>
      <c r="F1575" t="s">
        <v>554</v>
      </c>
      <c r="G1575">
        <v>-19</v>
      </c>
      <c r="H1575">
        <v>38365</v>
      </c>
      <c r="I1575" t="s">
        <v>22</v>
      </c>
      <c r="L1575" t="s">
        <v>468</v>
      </c>
      <c r="M1575" t="s">
        <v>83</v>
      </c>
      <c r="O1575" t="s">
        <v>531</v>
      </c>
      <c r="P1575">
        <v>42409</v>
      </c>
    </row>
    <row r="1576" spans="1:18" ht="12.75">
      <c r="A1576">
        <v>7114576</v>
      </c>
      <c r="B1576" t="s">
        <v>2248</v>
      </c>
      <c r="C1576" t="s">
        <v>48</v>
      </c>
      <c r="D1576">
        <v>5</v>
      </c>
      <c r="E1576">
        <v>500</v>
      </c>
      <c r="F1576" t="s">
        <v>33</v>
      </c>
      <c r="G1576">
        <v>-16</v>
      </c>
      <c r="H1576">
        <v>39500</v>
      </c>
      <c r="I1576" t="s">
        <v>22</v>
      </c>
      <c r="L1576" t="s">
        <v>471</v>
      </c>
      <c r="M1576" t="s">
        <v>91</v>
      </c>
      <c r="O1576" t="s">
        <v>531</v>
      </c>
      <c r="P1576">
        <v>43726</v>
      </c>
      <c r="Q1576" t="s">
        <v>30</v>
      </c>
      <c r="R1576">
        <v>43632</v>
      </c>
    </row>
    <row r="1577" spans="1:16" ht="12.75">
      <c r="A1577">
        <v>7112850</v>
      </c>
      <c r="B1577" t="s">
        <v>2249</v>
      </c>
      <c r="C1577" t="s">
        <v>2250</v>
      </c>
      <c r="D1577">
        <v>5</v>
      </c>
      <c r="E1577">
        <v>500</v>
      </c>
      <c r="F1577" t="s">
        <v>33</v>
      </c>
      <c r="G1577">
        <v>-16</v>
      </c>
      <c r="H1577">
        <v>39745</v>
      </c>
      <c r="I1577" t="s">
        <v>22</v>
      </c>
      <c r="L1577" t="s">
        <v>957</v>
      </c>
      <c r="M1577" t="s">
        <v>958</v>
      </c>
      <c r="O1577" t="s">
        <v>531</v>
      </c>
      <c r="P1577">
        <v>41820</v>
      </c>
    </row>
    <row r="1578" spans="1:16" ht="12.75">
      <c r="A1578">
        <v>7112787</v>
      </c>
      <c r="B1578" t="s">
        <v>2249</v>
      </c>
      <c r="C1578" t="s">
        <v>41</v>
      </c>
      <c r="D1578">
        <v>5</v>
      </c>
      <c r="E1578">
        <v>500</v>
      </c>
      <c r="F1578" t="s">
        <v>25</v>
      </c>
      <c r="G1578">
        <v>-17</v>
      </c>
      <c r="H1578">
        <v>39207</v>
      </c>
      <c r="I1578" t="s">
        <v>22</v>
      </c>
      <c r="L1578" t="s">
        <v>957</v>
      </c>
      <c r="M1578" t="s">
        <v>958</v>
      </c>
      <c r="O1578" t="s">
        <v>531</v>
      </c>
      <c r="P1578">
        <v>41820</v>
      </c>
    </row>
    <row r="1579" spans="1:16" ht="12.75">
      <c r="A1579">
        <v>7110459</v>
      </c>
      <c r="B1579" t="s">
        <v>2251</v>
      </c>
      <c r="C1579" t="s">
        <v>2252</v>
      </c>
      <c r="D1579">
        <v>5</v>
      </c>
      <c r="E1579">
        <v>500</v>
      </c>
      <c r="F1579" t="s">
        <v>554</v>
      </c>
      <c r="G1579">
        <v>-19</v>
      </c>
      <c r="H1579">
        <v>38388</v>
      </c>
      <c r="I1579" t="s">
        <v>22</v>
      </c>
      <c r="L1579" t="s">
        <v>957</v>
      </c>
      <c r="M1579" t="s">
        <v>958</v>
      </c>
      <c r="O1579" t="s">
        <v>531</v>
      </c>
      <c r="P1579">
        <v>40344</v>
      </c>
    </row>
    <row r="1580" spans="1:16" ht="12.75">
      <c r="A1580">
        <v>7111591</v>
      </c>
      <c r="B1580" t="s">
        <v>2253</v>
      </c>
      <c r="C1580" t="s">
        <v>2254</v>
      </c>
      <c r="D1580">
        <v>5</v>
      </c>
      <c r="E1580">
        <v>500</v>
      </c>
      <c r="F1580" t="s">
        <v>554</v>
      </c>
      <c r="G1580">
        <v>-19</v>
      </c>
      <c r="H1580">
        <v>38516</v>
      </c>
      <c r="I1580" t="s">
        <v>32</v>
      </c>
      <c r="L1580" t="s">
        <v>468</v>
      </c>
      <c r="M1580" t="s">
        <v>83</v>
      </c>
      <c r="O1580" t="s">
        <v>531</v>
      </c>
      <c r="P1580">
        <v>40961</v>
      </c>
    </row>
    <row r="1581" spans="1:17" ht="12.75">
      <c r="A1581">
        <v>7115141</v>
      </c>
      <c r="B1581" t="s">
        <v>2255</v>
      </c>
      <c r="C1581" t="s">
        <v>2230</v>
      </c>
      <c r="D1581">
        <v>5</v>
      </c>
      <c r="E1581">
        <v>500</v>
      </c>
      <c r="F1581" t="s">
        <v>39</v>
      </c>
      <c r="G1581">
        <v>-15</v>
      </c>
      <c r="H1581">
        <v>40077</v>
      </c>
      <c r="I1581" t="s">
        <v>22</v>
      </c>
      <c r="L1581" t="s">
        <v>501</v>
      </c>
      <c r="M1581" t="s">
        <v>61</v>
      </c>
      <c r="O1581" t="s">
        <v>531</v>
      </c>
      <c r="P1581">
        <v>44631</v>
      </c>
      <c r="Q1581" t="s">
        <v>137</v>
      </c>
    </row>
    <row r="1582" spans="1:17" ht="12.75">
      <c r="A1582">
        <v>7115068</v>
      </c>
      <c r="B1582" t="s">
        <v>831</v>
      </c>
      <c r="C1582" t="s">
        <v>832</v>
      </c>
      <c r="D1582">
        <v>5</v>
      </c>
      <c r="E1582">
        <v>500</v>
      </c>
      <c r="F1582" t="s">
        <v>40</v>
      </c>
      <c r="G1582">
        <v>-12</v>
      </c>
      <c r="H1582">
        <v>40941</v>
      </c>
      <c r="I1582" t="s">
        <v>22</v>
      </c>
      <c r="K1582" t="s">
        <v>28</v>
      </c>
      <c r="L1582" t="s">
        <v>470</v>
      </c>
      <c r="M1582" t="s">
        <v>76</v>
      </c>
      <c r="O1582" t="s">
        <v>531</v>
      </c>
      <c r="P1582">
        <v>44512</v>
      </c>
      <c r="Q1582" t="s">
        <v>137</v>
      </c>
    </row>
    <row r="1583" spans="1:18" ht="12.75">
      <c r="A1583">
        <v>7114768</v>
      </c>
      <c r="B1583" t="s">
        <v>831</v>
      </c>
      <c r="C1583" t="s">
        <v>663</v>
      </c>
      <c r="D1583">
        <v>5</v>
      </c>
      <c r="E1583">
        <v>500</v>
      </c>
      <c r="F1583" t="s">
        <v>33</v>
      </c>
      <c r="G1583">
        <v>-16</v>
      </c>
      <c r="H1583">
        <v>39690</v>
      </c>
      <c r="I1583" t="s">
        <v>22</v>
      </c>
      <c r="L1583" t="s">
        <v>467</v>
      </c>
      <c r="M1583" t="s">
        <v>74</v>
      </c>
      <c r="O1583" t="s">
        <v>531</v>
      </c>
      <c r="P1583">
        <v>43816</v>
      </c>
      <c r="Q1583" t="s">
        <v>30</v>
      </c>
      <c r="R1583">
        <v>43728</v>
      </c>
    </row>
    <row r="1584" spans="1:16" ht="12.75">
      <c r="A1584">
        <v>7113406</v>
      </c>
      <c r="B1584" t="s">
        <v>2256</v>
      </c>
      <c r="C1584" t="s">
        <v>2257</v>
      </c>
      <c r="D1584">
        <v>5</v>
      </c>
      <c r="E1584">
        <v>500</v>
      </c>
      <c r="F1584" t="s">
        <v>25</v>
      </c>
      <c r="G1584">
        <v>-17</v>
      </c>
      <c r="H1584">
        <v>39443</v>
      </c>
      <c r="I1584" t="s">
        <v>32</v>
      </c>
      <c r="L1584" t="s">
        <v>467</v>
      </c>
      <c r="M1584" t="s">
        <v>74</v>
      </c>
      <c r="O1584" t="s">
        <v>531</v>
      </c>
      <c r="P1584">
        <v>42289</v>
      </c>
    </row>
    <row r="1585" spans="1:18" ht="12.75">
      <c r="A1585">
        <v>7114428</v>
      </c>
      <c r="B1585" t="s">
        <v>2258</v>
      </c>
      <c r="C1585" t="s">
        <v>1087</v>
      </c>
      <c r="D1585">
        <v>5</v>
      </c>
      <c r="E1585">
        <v>500</v>
      </c>
      <c r="F1585" t="s">
        <v>27</v>
      </c>
      <c r="G1585">
        <v>-14</v>
      </c>
      <c r="H1585">
        <v>40226</v>
      </c>
      <c r="I1585" t="s">
        <v>22</v>
      </c>
      <c r="L1585" t="s">
        <v>486</v>
      </c>
      <c r="M1585" t="s">
        <v>78</v>
      </c>
      <c r="O1585" t="s">
        <v>531</v>
      </c>
      <c r="P1585">
        <v>43425</v>
      </c>
      <c r="Q1585" t="s">
        <v>30</v>
      </c>
      <c r="R1585">
        <v>43376</v>
      </c>
    </row>
    <row r="1586" spans="1:18" ht="12.75">
      <c r="A1586">
        <v>7114126</v>
      </c>
      <c r="B1586" t="s">
        <v>2258</v>
      </c>
      <c r="C1586" t="s">
        <v>2259</v>
      </c>
      <c r="D1586">
        <v>5</v>
      </c>
      <c r="E1586">
        <v>500</v>
      </c>
      <c r="F1586" t="s">
        <v>25</v>
      </c>
      <c r="G1586">
        <v>-17</v>
      </c>
      <c r="H1586">
        <v>39308</v>
      </c>
      <c r="I1586" t="s">
        <v>22</v>
      </c>
      <c r="L1586" t="s">
        <v>486</v>
      </c>
      <c r="M1586" t="s">
        <v>78</v>
      </c>
      <c r="O1586" t="s">
        <v>531</v>
      </c>
      <c r="P1586">
        <v>43062</v>
      </c>
      <c r="Q1586" t="s">
        <v>30</v>
      </c>
      <c r="R1586">
        <v>43011</v>
      </c>
    </row>
    <row r="1587" spans="1:18" ht="12.75">
      <c r="A1587">
        <v>7114862</v>
      </c>
      <c r="B1587" t="s">
        <v>2260</v>
      </c>
      <c r="C1587" t="s">
        <v>42</v>
      </c>
      <c r="D1587">
        <v>5</v>
      </c>
      <c r="E1587">
        <v>500</v>
      </c>
      <c r="F1587" t="s">
        <v>27</v>
      </c>
      <c r="G1587">
        <v>-14</v>
      </c>
      <c r="H1587">
        <v>40536</v>
      </c>
      <c r="I1587" t="s">
        <v>22</v>
      </c>
      <c r="L1587" t="s">
        <v>474</v>
      </c>
      <c r="M1587" t="s">
        <v>100</v>
      </c>
      <c r="O1587" t="s">
        <v>531</v>
      </c>
      <c r="P1587">
        <v>44125</v>
      </c>
      <c r="Q1587" t="s">
        <v>30</v>
      </c>
      <c r="R1587">
        <v>44013</v>
      </c>
    </row>
    <row r="1588" spans="1:17" ht="12.75">
      <c r="A1588">
        <v>7114303</v>
      </c>
      <c r="B1588" t="s">
        <v>172</v>
      </c>
      <c r="C1588" t="s">
        <v>2261</v>
      </c>
      <c r="D1588">
        <v>5</v>
      </c>
      <c r="E1588">
        <v>500</v>
      </c>
      <c r="F1588" t="s">
        <v>21</v>
      </c>
      <c r="G1588">
        <v>-18</v>
      </c>
      <c r="H1588">
        <v>39072</v>
      </c>
      <c r="I1588" t="s">
        <v>22</v>
      </c>
      <c r="L1588" t="s">
        <v>468</v>
      </c>
      <c r="M1588" t="s">
        <v>83</v>
      </c>
      <c r="O1588" t="s">
        <v>531</v>
      </c>
      <c r="P1588">
        <v>43263</v>
      </c>
      <c r="Q1588" t="s">
        <v>577</v>
      </c>
    </row>
    <row r="1589" spans="1:17" ht="12.75">
      <c r="A1589">
        <v>7114551</v>
      </c>
      <c r="B1589" t="s">
        <v>172</v>
      </c>
      <c r="C1589" t="s">
        <v>173</v>
      </c>
      <c r="D1589">
        <v>6</v>
      </c>
      <c r="E1589">
        <v>607</v>
      </c>
      <c r="F1589" t="s">
        <v>25</v>
      </c>
      <c r="G1589">
        <v>-17</v>
      </c>
      <c r="H1589">
        <v>39447</v>
      </c>
      <c r="I1589" t="s">
        <v>22</v>
      </c>
      <c r="J1589" t="s">
        <v>28</v>
      </c>
      <c r="K1589" t="s">
        <v>28</v>
      </c>
      <c r="L1589" t="s">
        <v>470</v>
      </c>
      <c r="M1589" t="s">
        <v>76</v>
      </c>
      <c r="N1589">
        <v>45187</v>
      </c>
      <c r="O1589" t="s">
        <v>29</v>
      </c>
      <c r="P1589">
        <v>43621</v>
      </c>
      <c r="Q1589" t="s">
        <v>137</v>
      </c>
    </row>
    <row r="1590" spans="1:16" ht="12.75">
      <c r="A1590">
        <v>7113280</v>
      </c>
      <c r="B1590" t="s">
        <v>2262</v>
      </c>
      <c r="C1590" t="s">
        <v>2263</v>
      </c>
      <c r="D1590">
        <v>5</v>
      </c>
      <c r="E1590">
        <v>500</v>
      </c>
      <c r="F1590" t="s">
        <v>21</v>
      </c>
      <c r="G1590">
        <v>-18</v>
      </c>
      <c r="H1590">
        <v>38893</v>
      </c>
      <c r="I1590" t="s">
        <v>22</v>
      </c>
      <c r="L1590" t="s">
        <v>468</v>
      </c>
      <c r="M1590" t="s">
        <v>83</v>
      </c>
      <c r="O1590" t="s">
        <v>531</v>
      </c>
      <c r="P1590">
        <v>42172</v>
      </c>
    </row>
    <row r="1591" spans="1:18" ht="12.75">
      <c r="A1591">
        <v>7114343</v>
      </c>
      <c r="B1591" t="s">
        <v>2264</v>
      </c>
      <c r="C1591" t="s">
        <v>2265</v>
      </c>
      <c r="D1591">
        <v>5</v>
      </c>
      <c r="E1591">
        <v>500</v>
      </c>
      <c r="F1591" t="s">
        <v>35</v>
      </c>
      <c r="G1591">
        <v>-13</v>
      </c>
      <c r="H1591">
        <v>40704</v>
      </c>
      <c r="I1591" t="s">
        <v>22</v>
      </c>
      <c r="L1591" t="s">
        <v>476</v>
      </c>
      <c r="M1591" t="s">
        <v>69</v>
      </c>
      <c r="O1591" t="s">
        <v>531</v>
      </c>
      <c r="P1591">
        <v>43372</v>
      </c>
      <c r="Q1591" t="s">
        <v>30</v>
      </c>
      <c r="R1591">
        <v>43362</v>
      </c>
    </row>
    <row r="1592" spans="1:16" ht="12.75">
      <c r="A1592">
        <v>7112851</v>
      </c>
      <c r="B1592" t="s">
        <v>2266</v>
      </c>
      <c r="C1592" t="s">
        <v>2267</v>
      </c>
      <c r="D1592">
        <v>5</v>
      </c>
      <c r="E1592">
        <v>500</v>
      </c>
      <c r="F1592" t="s">
        <v>33</v>
      </c>
      <c r="G1592">
        <v>-16</v>
      </c>
      <c r="H1592">
        <v>39724</v>
      </c>
      <c r="I1592" t="s">
        <v>32</v>
      </c>
      <c r="L1592" t="s">
        <v>957</v>
      </c>
      <c r="M1592" t="s">
        <v>958</v>
      </c>
      <c r="O1592" t="s">
        <v>531</v>
      </c>
      <c r="P1592">
        <v>41820</v>
      </c>
    </row>
    <row r="1593" spans="1:16" ht="12.75">
      <c r="A1593">
        <v>7112822</v>
      </c>
      <c r="B1593" t="s">
        <v>2268</v>
      </c>
      <c r="C1593" t="s">
        <v>2269</v>
      </c>
      <c r="D1593">
        <v>5</v>
      </c>
      <c r="E1593">
        <v>500</v>
      </c>
      <c r="F1593" t="s">
        <v>39</v>
      </c>
      <c r="G1593">
        <v>-15</v>
      </c>
      <c r="H1593">
        <v>40099</v>
      </c>
      <c r="I1593" t="s">
        <v>32</v>
      </c>
      <c r="L1593" t="s">
        <v>957</v>
      </c>
      <c r="M1593" t="s">
        <v>958</v>
      </c>
      <c r="O1593" t="s">
        <v>531</v>
      </c>
      <c r="P1593">
        <v>41820</v>
      </c>
    </row>
    <row r="1594" spans="1:16" ht="12.75">
      <c r="A1594">
        <v>7112698</v>
      </c>
      <c r="B1594" t="s">
        <v>2270</v>
      </c>
      <c r="C1594" t="s">
        <v>716</v>
      </c>
      <c r="D1594">
        <v>5</v>
      </c>
      <c r="E1594">
        <v>500</v>
      </c>
      <c r="F1594" t="s">
        <v>21</v>
      </c>
      <c r="G1594">
        <v>-18</v>
      </c>
      <c r="H1594">
        <v>38863</v>
      </c>
      <c r="I1594" t="s">
        <v>32</v>
      </c>
      <c r="L1594" t="s">
        <v>468</v>
      </c>
      <c r="M1594" t="s">
        <v>83</v>
      </c>
      <c r="O1594" t="s">
        <v>531</v>
      </c>
      <c r="P1594">
        <v>41703</v>
      </c>
    </row>
    <row r="1595" spans="1:17" ht="12.75">
      <c r="A1595">
        <v>7115351</v>
      </c>
      <c r="B1595" t="s">
        <v>833</v>
      </c>
      <c r="C1595" t="s">
        <v>292</v>
      </c>
      <c r="D1595">
        <v>5</v>
      </c>
      <c r="E1595">
        <v>504</v>
      </c>
      <c r="F1595" t="s">
        <v>40</v>
      </c>
      <c r="G1595">
        <v>-12</v>
      </c>
      <c r="H1595">
        <v>41104</v>
      </c>
      <c r="I1595" t="s">
        <v>32</v>
      </c>
      <c r="K1595" t="s">
        <v>28</v>
      </c>
      <c r="L1595" t="s">
        <v>468</v>
      </c>
      <c r="M1595" t="s">
        <v>83</v>
      </c>
      <c r="O1595" t="s">
        <v>531</v>
      </c>
      <c r="P1595">
        <v>44867</v>
      </c>
      <c r="Q1595" t="s">
        <v>137</v>
      </c>
    </row>
    <row r="1596" spans="1:17" ht="12.75">
      <c r="A1596">
        <v>7114886</v>
      </c>
      <c r="B1596" t="s">
        <v>834</v>
      </c>
      <c r="C1596" t="s">
        <v>835</v>
      </c>
      <c r="D1596">
        <v>5</v>
      </c>
      <c r="E1596">
        <v>500</v>
      </c>
      <c r="F1596" t="s">
        <v>27</v>
      </c>
      <c r="G1596">
        <v>-14</v>
      </c>
      <c r="H1596">
        <v>40259</v>
      </c>
      <c r="I1596" t="s">
        <v>32</v>
      </c>
      <c r="K1596" t="s">
        <v>28</v>
      </c>
      <c r="L1596" t="s">
        <v>501</v>
      </c>
      <c r="M1596" t="s">
        <v>61</v>
      </c>
      <c r="O1596" t="s">
        <v>531</v>
      </c>
      <c r="P1596">
        <v>44447</v>
      </c>
      <c r="Q1596" t="s">
        <v>137</v>
      </c>
    </row>
    <row r="1597" spans="1:18" ht="12.75">
      <c r="A1597">
        <v>7114897</v>
      </c>
      <c r="B1597" t="s">
        <v>2271</v>
      </c>
      <c r="C1597" t="s">
        <v>174</v>
      </c>
      <c r="D1597">
        <v>5</v>
      </c>
      <c r="E1597">
        <v>500</v>
      </c>
      <c r="F1597" t="s">
        <v>35</v>
      </c>
      <c r="G1597">
        <v>-13</v>
      </c>
      <c r="H1597">
        <v>40835</v>
      </c>
      <c r="I1597" t="s">
        <v>22</v>
      </c>
      <c r="L1597" t="s">
        <v>473</v>
      </c>
      <c r="M1597" t="s">
        <v>97</v>
      </c>
      <c r="O1597" t="s">
        <v>531</v>
      </c>
      <c r="P1597">
        <v>44457</v>
      </c>
      <c r="Q1597" t="s">
        <v>30</v>
      </c>
      <c r="R1597">
        <v>44439</v>
      </c>
    </row>
    <row r="1598" spans="1:17" ht="12.75">
      <c r="A1598">
        <v>7114273</v>
      </c>
      <c r="B1598" t="s">
        <v>2272</v>
      </c>
      <c r="C1598" t="s">
        <v>1793</v>
      </c>
      <c r="D1598">
        <v>5</v>
      </c>
      <c r="E1598">
        <v>500</v>
      </c>
      <c r="F1598" t="s">
        <v>35</v>
      </c>
      <c r="G1598">
        <v>-13</v>
      </c>
      <c r="H1598">
        <v>40569</v>
      </c>
      <c r="I1598" t="s">
        <v>32</v>
      </c>
      <c r="L1598" t="s">
        <v>468</v>
      </c>
      <c r="M1598" t="s">
        <v>83</v>
      </c>
      <c r="O1598" t="s">
        <v>531</v>
      </c>
      <c r="P1598">
        <v>43263</v>
      </c>
      <c r="Q1598" t="s">
        <v>577</v>
      </c>
    </row>
    <row r="1599" spans="1:17" ht="12.75">
      <c r="A1599">
        <v>7114251</v>
      </c>
      <c r="B1599" t="s">
        <v>2273</v>
      </c>
      <c r="C1599" t="s">
        <v>1851</v>
      </c>
      <c r="D1599">
        <v>5</v>
      </c>
      <c r="E1599">
        <v>500</v>
      </c>
      <c r="F1599" t="s">
        <v>554</v>
      </c>
      <c r="G1599">
        <v>-19</v>
      </c>
      <c r="H1599">
        <v>38485</v>
      </c>
      <c r="I1599" t="s">
        <v>22</v>
      </c>
      <c r="L1599" t="s">
        <v>494</v>
      </c>
      <c r="M1599" t="s">
        <v>53</v>
      </c>
      <c r="O1599" t="s">
        <v>531</v>
      </c>
      <c r="P1599">
        <v>43215</v>
      </c>
      <c r="Q1599" t="s">
        <v>577</v>
      </c>
    </row>
    <row r="1600" spans="1:16" ht="12.75">
      <c r="A1600">
        <v>7112788</v>
      </c>
      <c r="B1600" t="s">
        <v>2274</v>
      </c>
      <c r="C1600" t="s">
        <v>31</v>
      </c>
      <c r="D1600">
        <v>5</v>
      </c>
      <c r="E1600">
        <v>500</v>
      </c>
      <c r="F1600" t="s">
        <v>25</v>
      </c>
      <c r="G1600">
        <v>-17</v>
      </c>
      <c r="H1600">
        <v>39267</v>
      </c>
      <c r="I1600" t="s">
        <v>22</v>
      </c>
      <c r="L1600" t="s">
        <v>957</v>
      </c>
      <c r="M1600" t="s">
        <v>958</v>
      </c>
      <c r="O1600" t="s">
        <v>531</v>
      </c>
      <c r="P1600">
        <v>41820</v>
      </c>
    </row>
    <row r="1601" spans="1:16" ht="12.75">
      <c r="A1601">
        <v>7112823</v>
      </c>
      <c r="B1601" t="s">
        <v>2275</v>
      </c>
      <c r="C1601" t="s">
        <v>216</v>
      </c>
      <c r="D1601">
        <v>5</v>
      </c>
      <c r="E1601">
        <v>500</v>
      </c>
      <c r="F1601" t="s">
        <v>33</v>
      </c>
      <c r="G1601">
        <v>-16</v>
      </c>
      <c r="H1601">
        <v>39788</v>
      </c>
      <c r="I1601" t="s">
        <v>32</v>
      </c>
      <c r="L1601" t="s">
        <v>957</v>
      </c>
      <c r="M1601" t="s">
        <v>958</v>
      </c>
      <c r="O1601" t="s">
        <v>531</v>
      </c>
      <c r="P1601">
        <v>41820</v>
      </c>
    </row>
    <row r="1602" spans="1:17" ht="12.75">
      <c r="A1602">
        <v>7112985</v>
      </c>
      <c r="B1602" t="s">
        <v>202</v>
      </c>
      <c r="C1602" t="s">
        <v>203</v>
      </c>
      <c r="D1602">
        <v>5</v>
      </c>
      <c r="E1602">
        <v>526</v>
      </c>
      <c r="F1602" t="s">
        <v>33</v>
      </c>
      <c r="G1602">
        <v>-16</v>
      </c>
      <c r="H1602">
        <v>39671</v>
      </c>
      <c r="I1602" t="s">
        <v>32</v>
      </c>
      <c r="J1602" t="s">
        <v>28</v>
      </c>
      <c r="K1602" t="s">
        <v>28</v>
      </c>
      <c r="L1602" t="s">
        <v>465</v>
      </c>
      <c r="M1602" t="s">
        <v>213</v>
      </c>
      <c r="N1602">
        <v>45179</v>
      </c>
      <c r="O1602" t="s">
        <v>29</v>
      </c>
      <c r="P1602">
        <v>41921</v>
      </c>
      <c r="Q1602" t="s">
        <v>137</v>
      </c>
    </row>
    <row r="1603" spans="1:16" ht="12.75">
      <c r="A1603">
        <v>7112004</v>
      </c>
      <c r="B1603" t="s">
        <v>2276</v>
      </c>
      <c r="C1603" t="s">
        <v>41</v>
      </c>
      <c r="D1603">
        <v>5</v>
      </c>
      <c r="E1603">
        <v>500</v>
      </c>
      <c r="F1603" t="s">
        <v>554</v>
      </c>
      <c r="G1603">
        <v>-19</v>
      </c>
      <c r="H1603">
        <v>38518</v>
      </c>
      <c r="I1603" t="s">
        <v>22</v>
      </c>
      <c r="L1603" t="s">
        <v>461</v>
      </c>
      <c r="M1603" t="s">
        <v>80</v>
      </c>
      <c r="O1603" t="s">
        <v>531</v>
      </c>
      <c r="P1603">
        <v>41191</v>
      </c>
    </row>
    <row r="1604" spans="1:16" ht="12.75">
      <c r="A1604">
        <v>7112005</v>
      </c>
      <c r="B1604" t="s">
        <v>2276</v>
      </c>
      <c r="C1604" t="s">
        <v>2277</v>
      </c>
      <c r="D1604">
        <v>5</v>
      </c>
      <c r="E1604">
        <v>500</v>
      </c>
      <c r="F1604" t="s">
        <v>21</v>
      </c>
      <c r="G1604">
        <v>-18</v>
      </c>
      <c r="H1604">
        <v>38959</v>
      </c>
      <c r="I1604" t="s">
        <v>22</v>
      </c>
      <c r="L1604" t="s">
        <v>461</v>
      </c>
      <c r="M1604" t="s">
        <v>80</v>
      </c>
      <c r="O1604" t="s">
        <v>531</v>
      </c>
      <c r="P1604">
        <v>41191</v>
      </c>
    </row>
    <row r="1605" spans="1:17" ht="12.75">
      <c r="A1605">
        <v>7115421</v>
      </c>
      <c r="B1605" t="s">
        <v>836</v>
      </c>
      <c r="C1605" t="s">
        <v>55</v>
      </c>
      <c r="D1605">
        <v>5</v>
      </c>
      <c r="E1605">
        <v>500</v>
      </c>
      <c r="F1605" t="s">
        <v>39</v>
      </c>
      <c r="G1605">
        <v>-15</v>
      </c>
      <c r="H1605">
        <v>40027</v>
      </c>
      <c r="I1605" t="s">
        <v>22</v>
      </c>
      <c r="K1605" t="s">
        <v>28</v>
      </c>
      <c r="L1605" t="s">
        <v>493</v>
      </c>
      <c r="M1605" t="s">
        <v>49</v>
      </c>
      <c r="O1605" t="s">
        <v>531</v>
      </c>
      <c r="P1605">
        <v>44911</v>
      </c>
      <c r="Q1605" t="s">
        <v>137</v>
      </c>
    </row>
    <row r="1606" spans="1:18" ht="12.75">
      <c r="A1606">
        <v>7115106</v>
      </c>
      <c r="B1606" t="s">
        <v>836</v>
      </c>
      <c r="C1606" t="s">
        <v>216</v>
      </c>
      <c r="D1606">
        <v>5</v>
      </c>
      <c r="E1606">
        <v>500</v>
      </c>
      <c r="F1606" t="s">
        <v>27</v>
      </c>
      <c r="G1606">
        <v>-14</v>
      </c>
      <c r="H1606">
        <v>40543</v>
      </c>
      <c r="I1606" t="s">
        <v>32</v>
      </c>
      <c r="L1606" t="s">
        <v>493</v>
      </c>
      <c r="M1606" t="s">
        <v>49</v>
      </c>
      <c r="O1606" t="s">
        <v>531</v>
      </c>
      <c r="P1606">
        <v>44548</v>
      </c>
      <c r="Q1606" t="s">
        <v>30</v>
      </c>
      <c r="R1606">
        <v>44546</v>
      </c>
    </row>
    <row r="1607" spans="1:16" ht="12.75">
      <c r="A1607">
        <v>7111771</v>
      </c>
      <c r="B1607" t="s">
        <v>2278</v>
      </c>
      <c r="C1607" t="s">
        <v>2279</v>
      </c>
      <c r="D1607">
        <v>5</v>
      </c>
      <c r="E1607">
        <v>500</v>
      </c>
      <c r="F1607" t="s">
        <v>21</v>
      </c>
      <c r="G1607">
        <v>-18</v>
      </c>
      <c r="H1607">
        <v>38745</v>
      </c>
      <c r="I1607" t="s">
        <v>22</v>
      </c>
      <c r="L1607" t="s">
        <v>468</v>
      </c>
      <c r="M1607" t="s">
        <v>83</v>
      </c>
      <c r="O1607" t="s">
        <v>531</v>
      </c>
      <c r="P1607">
        <v>41071</v>
      </c>
    </row>
    <row r="1608" spans="1:16" ht="12.75">
      <c r="A1608">
        <v>7111772</v>
      </c>
      <c r="B1608" t="s">
        <v>2280</v>
      </c>
      <c r="C1608" t="s">
        <v>150</v>
      </c>
      <c r="D1608">
        <v>5</v>
      </c>
      <c r="E1608">
        <v>500</v>
      </c>
      <c r="F1608" t="s">
        <v>554</v>
      </c>
      <c r="G1608">
        <v>-19</v>
      </c>
      <c r="H1608">
        <v>38561</v>
      </c>
      <c r="I1608" t="s">
        <v>22</v>
      </c>
      <c r="L1608" t="s">
        <v>468</v>
      </c>
      <c r="M1608" t="s">
        <v>83</v>
      </c>
      <c r="O1608" t="s">
        <v>531</v>
      </c>
      <c r="P1608">
        <v>41071</v>
      </c>
    </row>
    <row r="1609" spans="1:16" ht="12.75">
      <c r="A1609">
        <v>7112362</v>
      </c>
      <c r="B1609" t="s">
        <v>2281</v>
      </c>
      <c r="C1609" t="s">
        <v>281</v>
      </c>
      <c r="D1609">
        <v>5</v>
      </c>
      <c r="E1609">
        <v>500</v>
      </c>
      <c r="F1609" t="s">
        <v>33</v>
      </c>
      <c r="G1609">
        <v>-16</v>
      </c>
      <c r="H1609">
        <v>39753</v>
      </c>
      <c r="I1609" t="s">
        <v>32</v>
      </c>
      <c r="L1609" t="s">
        <v>468</v>
      </c>
      <c r="M1609" t="s">
        <v>83</v>
      </c>
      <c r="O1609" t="s">
        <v>531</v>
      </c>
      <c r="P1609">
        <v>41453</v>
      </c>
    </row>
    <row r="1610" spans="1:16" ht="12.75">
      <c r="A1610">
        <v>7112361</v>
      </c>
      <c r="B1610" t="s">
        <v>2281</v>
      </c>
      <c r="C1610" t="s">
        <v>2282</v>
      </c>
      <c r="D1610">
        <v>5</v>
      </c>
      <c r="E1610">
        <v>500</v>
      </c>
      <c r="F1610" t="s">
        <v>554</v>
      </c>
      <c r="G1610">
        <v>-19</v>
      </c>
      <c r="H1610">
        <v>38412</v>
      </c>
      <c r="I1610" t="s">
        <v>32</v>
      </c>
      <c r="L1610" t="s">
        <v>468</v>
      </c>
      <c r="M1610" t="s">
        <v>83</v>
      </c>
      <c r="O1610" t="s">
        <v>531</v>
      </c>
      <c r="P1610">
        <v>41453</v>
      </c>
    </row>
    <row r="1611" spans="1:17" ht="12.75">
      <c r="A1611">
        <v>7115482</v>
      </c>
      <c r="B1611" t="s">
        <v>837</v>
      </c>
      <c r="C1611" t="s">
        <v>50</v>
      </c>
      <c r="D1611">
        <v>5</v>
      </c>
      <c r="E1611">
        <v>500</v>
      </c>
      <c r="F1611" t="s">
        <v>35</v>
      </c>
      <c r="G1611">
        <v>-13</v>
      </c>
      <c r="H1611">
        <v>40653</v>
      </c>
      <c r="I1611" t="s">
        <v>22</v>
      </c>
      <c r="J1611" t="s">
        <v>51</v>
      </c>
      <c r="L1611" t="s">
        <v>471</v>
      </c>
      <c r="M1611" t="s">
        <v>91</v>
      </c>
      <c r="N1611">
        <v>45117</v>
      </c>
      <c r="O1611" t="s">
        <v>29</v>
      </c>
      <c r="P1611">
        <v>45117</v>
      </c>
      <c r="Q1611" t="s">
        <v>137</v>
      </c>
    </row>
    <row r="1612" spans="1:16" ht="12.75">
      <c r="A1612">
        <v>7112699</v>
      </c>
      <c r="B1612" t="s">
        <v>2283</v>
      </c>
      <c r="C1612" t="s">
        <v>2284</v>
      </c>
      <c r="D1612">
        <v>5</v>
      </c>
      <c r="E1612">
        <v>500</v>
      </c>
      <c r="F1612" t="s">
        <v>21</v>
      </c>
      <c r="G1612">
        <v>-18</v>
      </c>
      <c r="H1612">
        <v>38992</v>
      </c>
      <c r="I1612" t="s">
        <v>22</v>
      </c>
      <c r="L1612" t="s">
        <v>468</v>
      </c>
      <c r="M1612" t="s">
        <v>83</v>
      </c>
      <c r="O1612" t="s">
        <v>531</v>
      </c>
      <c r="P1612">
        <v>41703</v>
      </c>
    </row>
    <row r="1613" spans="1:17" ht="12.75">
      <c r="A1613">
        <v>7115256</v>
      </c>
      <c r="B1613" t="s">
        <v>838</v>
      </c>
      <c r="C1613" t="s">
        <v>50</v>
      </c>
      <c r="D1613">
        <v>5</v>
      </c>
      <c r="E1613">
        <v>500</v>
      </c>
      <c r="F1613" t="s">
        <v>44</v>
      </c>
      <c r="G1613">
        <v>-11</v>
      </c>
      <c r="H1613">
        <v>41364</v>
      </c>
      <c r="I1613" t="s">
        <v>22</v>
      </c>
      <c r="K1613" t="s">
        <v>28</v>
      </c>
      <c r="L1613" t="s">
        <v>464</v>
      </c>
      <c r="M1613" t="s">
        <v>23</v>
      </c>
      <c r="O1613" t="s">
        <v>531</v>
      </c>
      <c r="P1613">
        <v>44836</v>
      </c>
      <c r="Q1613" t="s">
        <v>137</v>
      </c>
    </row>
    <row r="1614" spans="1:18" ht="12.75">
      <c r="A1614">
        <v>7114322</v>
      </c>
      <c r="B1614" t="s">
        <v>838</v>
      </c>
      <c r="C1614" t="s">
        <v>36</v>
      </c>
      <c r="D1614">
        <v>5</v>
      </c>
      <c r="E1614">
        <v>507</v>
      </c>
      <c r="F1614" t="s">
        <v>25</v>
      </c>
      <c r="G1614">
        <v>-17</v>
      </c>
      <c r="H1614">
        <v>39142</v>
      </c>
      <c r="I1614" t="s">
        <v>22</v>
      </c>
      <c r="L1614" t="s">
        <v>494</v>
      </c>
      <c r="M1614" t="s">
        <v>53</v>
      </c>
      <c r="O1614" t="s">
        <v>531</v>
      </c>
      <c r="P1614">
        <v>43363</v>
      </c>
      <c r="Q1614" t="s">
        <v>30</v>
      </c>
      <c r="R1614">
        <v>43350</v>
      </c>
    </row>
    <row r="1615" spans="1:17" ht="12.75">
      <c r="A1615">
        <v>7112056</v>
      </c>
      <c r="B1615" t="s">
        <v>2285</v>
      </c>
      <c r="C1615" t="s">
        <v>2286</v>
      </c>
      <c r="D1615">
        <v>5</v>
      </c>
      <c r="E1615">
        <v>500</v>
      </c>
      <c r="F1615" t="s">
        <v>21</v>
      </c>
      <c r="G1615">
        <v>-18</v>
      </c>
      <c r="H1615">
        <v>38783</v>
      </c>
      <c r="I1615" t="s">
        <v>22</v>
      </c>
      <c r="L1615" t="s">
        <v>472</v>
      </c>
      <c r="M1615" t="s">
        <v>64</v>
      </c>
      <c r="O1615" t="s">
        <v>531</v>
      </c>
      <c r="P1615">
        <v>41207</v>
      </c>
      <c r="Q1615" t="s">
        <v>577</v>
      </c>
    </row>
    <row r="1616" spans="1:17" ht="12.75">
      <c r="A1616">
        <v>7115637</v>
      </c>
      <c r="B1616" t="s">
        <v>520</v>
      </c>
      <c r="C1616" t="s">
        <v>521</v>
      </c>
      <c r="D1616">
        <v>5</v>
      </c>
      <c r="E1616">
        <v>500</v>
      </c>
      <c r="F1616" t="s">
        <v>35</v>
      </c>
      <c r="G1616">
        <v>-13</v>
      </c>
      <c r="H1616">
        <v>40751</v>
      </c>
      <c r="I1616" t="s">
        <v>22</v>
      </c>
      <c r="J1616" t="s">
        <v>28</v>
      </c>
      <c r="L1616" t="s">
        <v>461</v>
      </c>
      <c r="M1616" t="s">
        <v>80</v>
      </c>
      <c r="N1616">
        <v>45236</v>
      </c>
      <c r="O1616" t="s">
        <v>29</v>
      </c>
      <c r="P1616">
        <v>45236</v>
      </c>
      <c r="Q1616" t="s">
        <v>137</v>
      </c>
    </row>
    <row r="1617" spans="1:17" ht="12.75">
      <c r="A1617">
        <v>7115513</v>
      </c>
      <c r="B1617" t="s">
        <v>447</v>
      </c>
      <c r="C1617" t="s">
        <v>290</v>
      </c>
      <c r="D1617">
        <v>5</v>
      </c>
      <c r="E1617">
        <v>500</v>
      </c>
      <c r="F1617" t="s">
        <v>35</v>
      </c>
      <c r="G1617">
        <v>-13</v>
      </c>
      <c r="H1617">
        <v>40743</v>
      </c>
      <c r="I1617" t="s">
        <v>22</v>
      </c>
      <c r="J1617" t="s">
        <v>28</v>
      </c>
      <c r="L1617" t="s">
        <v>468</v>
      </c>
      <c r="M1617" t="s">
        <v>83</v>
      </c>
      <c r="N1617">
        <v>45189</v>
      </c>
      <c r="O1617" t="s">
        <v>29</v>
      </c>
      <c r="P1617">
        <v>45189</v>
      </c>
      <c r="Q1617" t="s">
        <v>137</v>
      </c>
    </row>
    <row r="1618" spans="1:18" ht="12.75">
      <c r="A1618">
        <v>7114579</v>
      </c>
      <c r="B1618" t="s">
        <v>2287</v>
      </c>
      <c r="C1618" t="s">
        <v>145</v>
      </c>
      <c r="D1618">
        <v>5</v>
      </c>
      <c r="E1618">
        <v>500</v>
      </c>
      <c r="F1618" t="s">
        <v>25</v>
      </c>
      <c r="G1618">
        <v>-17</v>
      </c>
      <c r="H1618">
        <v>39155</v>
      </c>
      <c r="I1618" t="s">
        <v>22</v>
      </c>
      <c r="L1618" t="s">
        <v>466</v>
      </c>
      <c r="M1618" t="s">
        <v>87</v>
      </c>
      <c r="O1618" t="s">
        <v>531</v>
      </c>
      <c r="P1618">
        <v>43727</v>
      </c>
      <c r="Q1618" t="s">
        <v>30</v>
      </c>
      <c r="R1618">
        <v>43717</v>
      </c>
    </row>
    <row r="1619" spans="1:18" ht="12.75">
      <c r="A1619">
        <v>7113700</v>
      </c>
      <c r="B1619" t="s">
        <v>2288</v>
      </c>
      <c r="C1619" t="s">
        <v>327</v>
      </c>
      <c r="D1619">
        <v>5</v>
      </c>
      <c r="E1619">
        <v>500</v>
      </c>
      <c r="F1619" t="s">
        <v>21</v>
      </c>
      <c r="G1619">
        <v>-18</v>
      </c>
      <c r="H1619">
        <v>38755</v>
      </c>
      <c r="I1619" t="s">
        <v>22</v>
      </c>
      <c r="L1619" t="s">
        <v>467</v>
      </c>
      <c r="M1619" t="s">
        <v>74</v>
      </c>
      <c r="O1619" t="s">
        <v>531</v>
      </c>
      <c r="P1619">
        <v>42635</v>
      </c>
      <c r="Q1619" t="s">
        <v>30</v>
      </c>
      <c r="R1619">
        <v>42614</v>
      </c>
    </row>
    <row r="1620" spans="1:17" ht="12.75">
      <c r="A1620">
        <v>7113250</v>
      </c>
      <c r="B1620" t="s">
        <v>2289</v>
      </c>
      <c r="C1620" t="s">
        <v>2290</v>
      </c>
      <c r="D1620">
        <v>5</v>
      </c>
      <c r="E1620">
        <v>500</v>
      </c>
      <c r="F1620" t="s">
        <v>33</v>
      </c>
      <c r="G1620">
        <v>-16</v>
      </c>
      <c r="H1620">
        <v>39630</v>
      </c>
      <c r="I1620" t="s">
        <v>22</v>
      </c>
      <c r="L1620" t="s">
        <v>494</v>
      </c>
      <c r="M1620" t="s">
        <v>53</v>
      </c>
      <c r="O1620" t="s">
        <v>531</v>
      </c>
      <c r="P1620">
        <v>42157</v>
      </c>
      <c r="Q1620" t="s">
        <v>577</v>
      </c>
    </row>
    <row r="1621" spans="1:16" ht="12.75">
      <c r="A1621">
        <v>7113203</v>
      </c>
      <c r="B1621" t="s">
        <v>2291</v>
      </c>
      <c r="C1621" t="s">
        <v>953</v>
      </c>
      <c r="D1621">
        <v>5</v>
      </c>
      <c r="E1621">
        <v>500</v>
      </c>
      <c r="F1621" t="s">
        <v>554</v>
      </c>
      <c r="G1621">
        <v>-19</v>
      </c>
      <c r="H1621">
        <v>38642</v>
      </c>
      <c r="I1621" t="s">
        <v>32</v>
      </c>
      <c r="L1621" t="s">
        <v>494</v>
      </c>
      <c r="M1621" t="s">
        <v>53</v>
      </c>
      <c r="O1621" t="s">
        <v>531</v>
      </c>
      <c r="P1621">
        <v>42105</v>
      </c>
    </row>
    <row r="1622" spans="1:17" ht="12.75">
      <c r="A1622">
        <v>7114945</v>
      </c>
      <c r="B1622" t="s">
        <v>2292</v>
      </c>
      <c r="C1622" t="s">
        <v>2293</v>
      </c>
      <c r="D1622">
        <v>5</v>
      </c>
      <c r="E1622">
        <v>500</v>
      </c>
      <c r="F1622" t="s">
        <v>44</v>
      </c>
      <c r="G1622">
        <v>-11</v>
      </c>
      <c r="H1622">
        <v>41465</v>
      </c>
      <c r="I1622" t="s">
        <v>32</v>
      </c>
      <c r="L1622" t="s">
        <v>494</v>
      </c>
      <c r="M1622" t="s">
        <v>53</v>
      </c>
      <c r="O1622" t="s">
        <v>531</v>
      </c>
      <c r="P1622">
        <v>44467</v>
      </c>
      <c r="Q1622" t="s">
        <v>137</v>
      </c>
    </row>
    <row r="1623" spans="1:17" ht="12.75">
      <c r="A1623">
        <v>2112975</v>
      </c>
      <c r="B1623" t="s">
        <v>448</v>
      </c>
      <c r="C1623" t="s">
        <v>54</v>
      </c>
      <c r="D1623">
        <v>6</v>
      </c>
      <c r="E1623">
        <v>690</v>
      </c>
      <c r="F1623" t="s">
        <v>25</v>
      </c>
      <c r="G1623">
        <v>-17</v>
      </c>
      <c r="H1623">
        <v>39114</v>
      </c>
      <c r="I1623" t="s">
        <v>22</v>
      </c>
      <c r="J1623" t="s">
        <v>28</v>
      </c>
      <c r="K1623" t="s">
        <v>28</v>
      </c>
      <c r="L1623" t="s">
        <v>501</v>
      </c>
      <c r="M1623" t="s">
        <v>61</v>
      </c>
      <c r="N1623">
        <v>45187</v>
      </c>
      <c r="O1623" t="s">
        <v>29</v>
      </c>
      <c r="P1623">
        <v>43723</v>
      </c>
      <c r="Q1623" t="s">
        <v>137</v>
      </c>
    </row>
    <row r="1624" spans="1:16" ht="12.75">
      <c r="A1624">
        <v>7111109</v>
      </c>
      <c r="B1624" t="s">
        <v>2294</v>
      </c>
      <c r="C1624" t="s">
        <v>558</v>
      </c>
      <c r="D1624">
        <v>5</v>
      </c>
      <c r="E1624">
        <v>500</v>
      </c>
      <c r="F1624" t="s">
        <v>21</v>
      </c>
      <c r="G1624">
        <v>-18</v>
      </c>
      <c r="H1624">
        <v>38890</v>
      </c>
      <c r="I1624" t="s">
        <v>22</v>
      </c>
      <c r="L1624" t="s">
        <v>468</v>
      </c>
      <c r="M1624" t="s">
        <v>83</v>
      </c>
      <c r="O1624" t="s">
        <v>531</v>
      </c>
      <c r="P1624">
        <v>40708</v>
      </c>
    </row>
    <row r="1625" spans="1:16" ht="12.75">
      <c r="A1625">
        <v>7112227</v>
      </c>
      <c r="B1625" t="s">
        <v>2295</v>
      </c>
      <c r="C1625" t="s">
        <v>153</v>
      </c>
      <c r="D1625">
        <v>5</v>
      </c>
      <c r="E1625">
        <v>500</v>
      </c>
      <c r="F1625" t="s">
        <v>554</v>
      </c>
      <c r="G1625">
        <v>-19</v>
      </c>
      <c r="H1625">
        <v>38358</v>
      </c>
      <c r="I1625" t="s">
        <v>22</v>
      </c>
      <c r="L1625" t="s">
        <v>494</v>
      </c>
      <c r="M1625" t="s">
        <v>53</v>
      </c>
      <c r="O1625" t="s">
        <v>531</v>
      </c>
      <c r="P1625">
        <v>41370</v>
      </c>
    </row>
    <row r="1626" spans="1:17" ht="12.75">
      <c r="A1626">
        <v>7115247</v>
      </c>
      <c r="B1626" t="s">
        <v>291</v>
      </c>
      <c r="C1626" t="s">
        <v>292</v>
      </c>
      <c r="D1626">
        <v>5</v>
      </c>
      <c r="E1626">
        <v>500</v>
      </c>
      <c r="F1626" t="s">
        <v>39</v>
      </c>
      <c r="G1626">
        <v>-15</v>
      </c>
      <c r="H1626">
        <v>40113</v>
      </c>
      <c r="I1626" t="s">
        <v>32</v>
      </c>
      <c r="J1626" t="s">
        <v>28</v>
      </c>
      <c r="K1626" t="s">
        <v>28</v>
      </c>
      <c r="L1626" t="s">
        <v>476</v>
      </c>
      <c r="M1626" t="s">
        <v>69</v>
      </c>
      <c r="N1626">
        <v>45199</v>
      </c>
      <c r="O1626" t="s">
        <v>29</v>
      </c>
      <c r="P1626">
        <v>44833</v>
      </c>
      <c r="Q1626" t="s">
        <v>137</v>
      </c>
    </row>
    <row r="1627" spans="1:18" ht="12.75">
      <c r="A1627">
        <v>2113836</v>
      </c>
      <c r="B1627" t="s">
        <v>2296</v>
      </c>
      <c r="C1627" t="s">
        <v>695</v>
      </c>
      <c r="D1627">
        <v>5</v>
      </c>
      <c r="E1627">
        <v>500</v>
      </c>
      <c r="F1627" t="s">
        <v>44</v>
      </c>
      <c r="G1627">
        <v>-11</v>
      </c>
      <c r="H1627">
        <v>41458</v>
      </c>
      <c r="I1627" t="s">
        <v>32</v>
      </c>
      <c r="L1627" t="s">
        <v>489</v>
      </c>
      <c r="M1627" t="s">
        <v>349</v>
      </c>
      <c r="O1627" t="s">
        <v>531</v>
      </c>
      <c r="P1627">
        <v>44516</v>
      </c>
      <c r="Q1627" t="s">
        <v>30</v>
      </c>
      <c r="R1627">
        <v>44510</v>
      </c>
    </row>
    <row r="1628" spans="1:16" ht="12.75">
      <c r="A1628">
        <v>7112735</v>
      </c>
      <c r="B1628" t="s">
        <v>839</v>
      </c>
      <c r="C1628" t="s">
        <v>1399</v>
      </c>
      <c r="D1628">
        <v>5</v>
      </c>
      <c r="E1628">
        <v>500</v>
      </c>
      <c r="F1628" t="s">
        <v>21</v>
      </c>
      <c r="G1628">
        <v>-18</v>
      </c>
      <c r="H1628">
        <v>38861</v>
      </c>
      <c r="I1628" t="s">
        <v>32</v>
      </c>
      <c r="L1628" t="s">
        <v>474</v>
      </c>
      <c r="M1628" t="s">
        <v>100</v>
      </c>
      <c r="O1628" t="s">
        <v>531</v>
      </c>
      <c r="P1628">
        <v>41796</v>
      </c>
    </row>
    <row r="1629" spans="1:17" ht="12.75">
      <c r="A1629">
        <v>7115454</v>
      </c>
      <c r="B1629" t="s">
        <v>839</v>
      </c>
      <c r="C1629" t="s">
        <v>840</v>
      </c>
      <c r="D1629">
        <v>5</v>
      </c>
      <c r="E1629">
        <v>500</v>
      </c>
      <c r="F1629" t="s">
        <v>44</v>
      </c>
      <c r="G1629">
        <v>-11</v>
      </c>
      <c r="H1629">
        <v>41494</v>
      </c>
      <c r="I1629" t="s">
        <v>22</v>
      </c>
      <c r="K1629" t="s">
        <v>51</v>
      </c>
      <c r="L1629" t="s">
        <v>501</v>
      </c>
      <c r="M1629" t="s">
        <v>61</v>
      </c>
      <c r="O1629" t="s">
        <v>531</v>
      </c>
      <c r="P1629">
        <v>44959</v>
      </c>
      <c r="Q1629" t="s">
        <v>137</v>
      </c>
    </row>
    <row r="1630" spans="1:16" ht="12.75">
      <c r="A1630">
        <v>7113647</v>
      </c>
      <c r="B1630" t="s">
        <v>2297</v>
      </c>
      <c r="C1630" t="s">
        <v>1161</v>
      </c>
      <c r="D1630">
        <v>5</v>
      </c>
      <c r="E1630">
        <v>500</v>
      </c>
      <c r="F1630" t="s">
        <v>25</v>
      </c>
      <c r="G1630">
        <v>-17</v>
      </c>
      <c r="H1630">
        <v>39302</v>
      </c>
      <c r="I1630" t="s">
        <v>22</v>
      </c>
      <c r="L1630" t="s">
        <v>468</v>
      </c>
      <c r="M1630" t="s">
        <v>83</v>
      </c>
      <c r="O1630" t="s">
        <v>531</v>
      </c>
      <c r="P1630">
        <v>42541</v>
      </c>
    </row>
    <row r="1631" spans="1:16" ht="12.75">
      <c r="A1631">
        <v>7113629</v>
      </c>
      <c r="B1631" t="s">
        <v>2298</v>
      </c>
      <c r="C1631" t="s">
        <v>402</v>
      </c>
      <c r="D1631">
        <v>5</v>
      </c>
      <c r="E1631">
        <v>500</v>
      </c>
      <c r="F1631" t="s">
        <v>554</v>
      </c>
      <c r="G1631">
        <v>-19</v>
      </c>
      <c r="H1631">
        <v>38657</v>
      </c>
      <c r="I1631" t="s">
        <v>22</v>
      </c>
      <c r="L1631" t="s">
        <v>468</v>
      </c>
      <c r="M1631" t="s">
        <v>83</v>
      </c>
      <c r="O1631" t="s">
        <v>531</v>
      </c>
      <c r="P1631">
        <v>42537</v>
      </c>
    </row>
    <row r="1632" spans="1:16" ht="12.75">
      <c r="A1632">
        <v>7113630</v>
      </c>
      <c r="B1632" t="s">
        <v>2298</v>
      </c>
      <c r="C1632" t="s">
        <v>1354</v>
      </c>
      <c r="D1632">
        <v>5</v>
      </c>
      <c r="E1632">
        <v>500</v>
      </c>
      <c r="F1632" t="s">
        <v>554</v>
      </c>
      <c r="G1632">
        <v>-19</v>
      </c>
      <c r="H1632">
        <v>38657</v>
      </c>
      <c r="I1632" t="s">
        <v>22</v>
      </c>
      <c r="L1632" t="s">
        <v>468</v>
      </c>
      <c r="M1632" t="s">
        <v>83</v>
      </c>
      <c r="O1632" t="s">
        <v>531</v>
      </c>
      <c r="P1632">
        <v>42537</v>
      </c>
    </row>
    <row r="1633" spans="1:18" ht="12.75">
      <c r="A1633">
        <v>7113777</v>
      </c>
      <c r="B1633" t="s">
        <v>2299</v>
      </c>
      <c r="C1633" t="s">
        <v>2300</v>
      </c>
      <c r="D1633">
        <v>5</v>
      </c>
      <c r="E1633">
        <v>500</v>
      </c>
      <c r="F1633" t="s">
        <v>39</v>
      </c>
      <c r="G1633">
        <v>-15</v>
      </c>
      <c r="H1633">
        <v>39943</v>
      </c>
      <c r="I1633" t="s">
        <v>32</v>
      </c>
      <c r="L1633" t="s">
        <v>476</v>
      </c>
      <c r="M1633" t="s">
        <v>69</v>
      </c>
      <c r="O1633" t="s">
        <v>531</v>
      </c>
      <c r="P1633">
        <v>42656</v>
      </c>
      <c r="Q1633" t="s">
        <v>30</v>
      </c>
      <c r="R1633">
        <v>43308</v>
      </c>
    </row>
    <row r="1634" spans="1:18" ht="12.75">
      <c r="A1634">
        <v>7113776</v>
      </c>
      <c r="B1634" t="s">
        <v>2299</v>
      </c>
      <c r="C1634" t="s">
        <v>174</v>
      </c>
      <c r="D1634">
        <v>5</v>
      </c>
      <c r="E1634">
        <v>500</v>
      </c>
      <c r="F1634" t="s">
        <v>39</v>
      </c>
      <c r="G1634">
        <v>-15</v>
      </c>
      <c r="H1634">
        <v>39943</v>
      </c>
      <c r="I1634" t="s">
        <v>22</v>
      </c>
      <c r="L1634" t="s">
        <v>476</v>
      </c>
      <c r="M1634" t="s">
        <v>69</v>
      </c>
      <c r="O1634" t="s">
        <v>531</v>
      </c>
      <c r="P1634">
        <v>42656</v>
      </c>
      <c r="Q1634" t="s">
        <v>30</v>
      </c>
      <c r="R1634">
        <v>43308</v>
      </c>
    </row>
    <row r="1635" spans="1:18" ht="12.75">
      <c r="A1635">
        <v>7113353</v>
      </c>
      <c r="B1635" t="s">
        <v>2301</v>
      </c>
      <c r="C1635" t="s">
        <v>2302</v>
      </c>
      <c r="D1635">
        <v>5</v>
      </c>
      <c r="E1635">
        <v>563</v>
      </c>
      <c r="F1635" t="s">
        <v>21</v>
      </c>
      <c r="G1635">
        <v>-18</v>
      </c>
      <c r="H1635">
        <v>38841</v>
      </c>
      <c r="I1635" t="s">
        <v>22</v>
      </c>
      <c r="L1635" t="s">
        <v>461</v>
      </c>
      <c r="M1635" t="s">
        <v>80</v>
      </c>
      <c r="O1635" t="s">
        <v>531</v>
      </c>
      <c r="P1635">
        <v>42276</v>
      </c>
      <c r="Q1635" t="s">
        <v>30</v>
      </c>
      <c r="R1635">
        <v>43698</v>
      </c>
    </row>
    <row r="1636" spans="1:18" ht="12.75">
      <c r="A1636">
        <v>7114129</v>
      </c>
      <c r="B1636" t="s">
        <v>2303</v>
      </c>
      <c r="C1636" t="s">
        <v>59</v>
      </c>
      <c r="D1636">
        <v>5</v>
      </c>
      <c r="E1636">
        <v>500</v>
      </c>
      <c r="F1636" t="s">
        <v>21</v>
      </c>
      <c r="G1636">
        <v>-18</v>
      </c>
      <c r="H1636">
        <v>39019</v>
      </c>
      <c r="I1636" t="s">
        <v>22</v>
      </c>
      <c r="L1636" t="s">
        <v>486</v>
      </c>
      <c r="M1636" t="s">
        <v>78</v>
      </c>
      <c r="O1636" t="s">
        <v>531</v>
      </c>
      <c r="P1636">
        <v>43062</v>
      </c>
      <c r="Q1636" t="s">
        <v>30</v>
      </c>
      <c r="R1636">
        <v>43739</v>
      </c>
    </row>
    <row r="1637" spans="1:16" ht="12.75">
      <c r="A1637">
        <v>7112766</v>
      </c>
      <c r="B1637" t="s">
        <v>2304</v>
      </c>
      <c r="C1637" t="s">
        <v>139</v>
      </c>
      <c r="D1637">
        <v>5</v>
      </c>
      <c r="E1637">
        <v>500</v>
      </c>
      <c r="F1637" t="s">
        <v>21</v>
      </c>
      <c r="G1637">
        <v>-18</v>
      </c>
      <c r="H1637">
        <v>39023</v>
      </c>
      <c r="I1637" t="s">
        <v>22</v>
      </c>
      <c r="L1637" t="s">
        <v>468</v>
      </c>
      <c r="M1637" t="s">
        <v>83</v>
      </c>
      <c r="O1637" t="s">
        <v>531</v>
      </c>
      <c r="P1637">
        <v>41810</v>
      </c>
    </row>
    <row r="1638" spans="1:17" ht="12.75">
      <c r="A1638">
        <v>7114268</v>
      </c>
      <c r="B1638" t="s">
        <v>2305</v>
      </c>
      <c r="C1638" t="s">
        <v>150</v>
      </c>
      <c r="D1638">
        <v>5</v>
      </c>
      <c r="E1638">
        <v>500</v>
      </c>
      <c r="F1638" t="s">
        <v>33</v>
      </c>
      <c r="G1638">
        <v>-16</v>
      </c>
      <c r="H1638">
        <v>39715</v>
      </c>
      <c r="I1638" t="s">
        <v>22</v>
      </c>
      <c r="L1638" t="s">
        <v>468</v>
      </c>
      <c r="M1638" t="s">
        <v>83</v>
      </c>
      <c r="O1638" t="s">
        <v>531</v>
      </c>
      <c r="P1638">
        <v>43251</v>
      </c>
      <c r="Q1638" t="s">
        <v>577</v>
      </c>
    </row>
    <row r="1639" spans="1:17" ht="12.75">
      <c r="A1639">
        <v>7114933</v>
      </c>
      <c r="B1639" t="s">
        <v>2306</v>
      </c>
      <c r="C1639" t="s">
        <v>859</v>
      </c>
      <c r="D1639">
        <v>5</v>
      </c>
      <c r="E1639">
        <v>500</v>
      </c>
      <c r="F1639" t="s">
        <v>44</v>
      </c>
      <c r="G1639">
        <v>-11</v>
      </c>
      <c r="H1639">
        <v>41627</v>
      </c>
      <c r="I1639" t="s">
        <v>22</v>
      </c>
      <c r="L1639" t="s">
        <v>468</v>
      </c>
      <c r="M1639" t="s">
        <v>83</v>
      </c>
      <c r="O1639" t="s">
        <v>531</v>
      </c>
      <c r="P1639">
        <v>44466</v>
      </c>
      <c r="Q1639" t="s">
        <v>137</v>
      </c>
    </row>
    <row r="1640" spans="1:18" ht="12.75">
      <c r="A1640">
        <v>7114871</v>
      </c>
      <c r="B1640" t="s">
        <v>2307</v>
      </c>
      <c r="C1640" t="s">
        <v>605</v>
      </c>
      <c r="D1640">
        <v>5</v>
      </c>
      <c r="E1640">
        <v>500</v>
      </c>
      <c r="F1640" t="s">
        <v>40</v>
      </c>
      <c r="G1640">
        <v>-12</v>
      </c>
      <c r="H1640">
        <v>41057</v>
      </c>
      <c r="I1640" t="s">
        <v>22</v>
      </c>
      <c r="L1640" t="s">
        <v>494</v>
      </c>
      <c r="M1640" t="s">
        <v>53</v>
      </c>
      <c r="O1640" t="s">
        <v>531</v>
      </c>
      <c r="P1640">
        <v>44286</v>
      </c>
      <c r="Q1640" t="s">
        <v>30</v>
      </c>
      <c r="R1640">
        <v>44460</v>
      </c>
    </row>
    <row r="1641" spans="1:18" ht="12.75">
      <c r="A1641">
        <v>7114864</v>
      </c>
      <c r="B1641" t="s">
        <v>2307</v>
      </c>
      <c r="C1641" t="s">
        <v>605</v>
      </c>
      <c r="D1641">
        <v>5</v>
      </c>
      <c r="E1641">
        <v>500</v>
      </c>
      <c r="F1641" t="s">
        <v>40</v>
      </c>
      <c r="G1641">
        <v>-12</v>
      </c>
      <c r="H1641">
        <v>41057</v>
      </c>
      <c r="I1641" t="s">
        <v>22</v>
      </c>
      <c r="L1641" t="s">
        <v>474</v>
      </c>
      <c r="M1641" t="s">
        <v>100</v>
      </c>
      <c r="O1641" t="s">
        <v>531</v>
      </c>
      <c r="P1641">
        <v>44126</v>
      </c>
      <c r="Q1641" t="s">
        <v>30</v>
      </c>
      <c r="R1641">
        <v>44118</v>
      </c>
    </row>
    <row r="1642" spans="1:18" ht="12.75">
      <c r="A1642">
        <v>7113267</v>
      </c>
      <c r="B1642" t="s">
        <v>2307</v>
      </c>
      <c r="C1642" t="s">
        <v>148</v>
      </c>
      <c r="D1642">
        <v>5</v>
      </c>
      <c r="E1642">
        <v>500</v>
      </c>
      <c r="F1642" t="s">
        <v>554</v>
      </c>
      <c r="G1642">
        <v>-19</v>
      </c>
      <c r="H1642">
        <v>38444</v>
      </c>
      <c r="I1642" t="s">
        <v>22</v>
      </c>
      <c r="L1642" t="s">
        <v>468</v>
      </c>
      <c r="M1642" t="s">
        <v>83</v>
      </c>
      <c r="O1642" t="s">
        <v>531</v>
      </c>
      <c r="P1642">
        <v>42172</v>
      </c>
      <c r="Q1642" t="s">
        <v>30</v>
      </c>
      <c r="R1642">
        <v>43355</v>
      </c>
    </row>
    <row r="1643" spans="1:16" ht="12.75">
      <c r="A1643">
        <v>7110487</v>
      </c>
      <c r="B1643" t="s">
        <v>2308</v>
      </c>
      <c r="C1643" t="s">
        <v>2309</v>
      </c>
      <c r="D1643">
        <v>5</v>
      </c>
      <c r="E1643">
        <v>500</v>
      </c>
      <c r="F1643" t="s">
        <v>554</v>
      </c>
      <c r="G1643">
        <v>-19</v>
      </c>
      <c r="H1643">
        <v>38670</v>
      </c>
      <c r="I1643" t="s">
        <v>32</v>
      </c>
      <c r="L1643" t="s">
        <v>957</v>
      </c>
      <c r="M1643" t="s">
        <v>958</v>
      </c>
      <c r="O1643" t="s">
        <v>531</v>
      </c>
      <c r="P1643">
        <v>40344</v>
      </c>
    </row>
    <row r="1644" spans="1:17" ht="12.75">
      <c r="A1644">
        <v>7114389</v>
      </c>
      <c r="B1644" t="s">
        <v>96</v>
      </c>
      <c r="C1644" t="s">
        <v>70</v>
      </c>
      <c r="D1644">
        <v>10</v>
      </c>
      <c r="E1644">
        <v>1076</v>
      </c>
      <c r="F1644" t="s">
        <v>27</v>
      </c>
      <c r="G1644">
        <v>-14</v>
      </c>
      <c r="H1644">
        <v>40217</v>
      </c>
      <c r="I1644" t="s">
        <v>22</v>
      </c>
      <c r="J1644" t="s">
        <v>28</v>
      </c>
      <c r="K1644" t="s">
        <v>28</v>
      </c>
      <c r="L1644" t="s">
        <v>471</v>
      </c>
      <c r="M1644" t="s">
        <v>91</v>
      </c>
      <c r="N1644">
        <v>45127</v>
      </c>
      <c r="O1644" t="s">
        <v>29</v>
      </c>
      <c r="P1644">
        <v>43398</v>
      </c>
      <c r="Q1644" t="s">
        <v>137</v>
      </c>
    </row>
    <row r="1645" spans="1:18" ht="12.75">
      <c r="A1645">
        <v>7112911</v>
      </c>
      <c r="B1645" t="s">
        <v>2310</v>
      </c>
      <c r="C1645" t="s">
        <v>2311</v>
      </c>
      <c r="D1645">
        <v>5</v>
      </c>
      <c r="E1645">
        <v>500</v>
      </c>
      <c r="F1645" t="s">
        <v>554</v>
      </c>
      <c r="G1645">
        <v>-19</v>
      </c>
      <c r="H1645">
        <v>38380</v>
      </c>
      <c r="I1645" t="s">
        <v>22</v>
      </c>
      <c r="L1645" t="s">
        <v>470</v>
      </c>
      <c r="M1645" t="s">
        <v>76</v>
      </c>
      <c r="O1645" t="s">
        <v>531</v>
      </c>
      <c r="P1645">
        <v>41907</v>
      </c>
      <c r="Q1645" t="s">
        <v>30</v>
      </c>
      <c r="R1645">
        <v>42627</v>
      </c>
    </row>
    <row r="1646" spans="1:18" ht="12.75">
      <c r="A1646">
        <v>7115250</v>
      </c>
      <c r="B1646" t="s">
        <v>841</v>
      </c>
      <c r="C1646" t="s">
        <v>842</v>
      </c>
      <c r="D1646">
        <v>5</v>
      </c>
      <c r="E1646">
        <v>500</v>
      </c>
      <c r="F1646" t="s">
        <v>40</v>
      </c>
      <c r="G1646">
        <v>-12</v>
      </c>
      <c r="H1646">
        <v>41190</v>
      </c>
      <c r="I1646" t="s">
        <v>22</v>
      </c>
      <c r="J1646" t="s">
        <v>51</v>
      </c>
      <c r="K1646" t="s">
        <v>51</v>
      </c>
      <c r="L1646" t="s">
        <v>466</v>
      </c>
      <c r="M1646" t="s">
        <v>87</v>
      </c>
      <c r="N1646">
        <v>45239</v>
      </c>
      <c r="O1646" t="s">
        <v>29</v>
      </c>
      <c r="P1646">
        <v>44835</v>
      </c>
      <c r="Q1646" t="s">
        <v>30</v>
      </c>
      <c r="R1646">
        <v>45173</v>
      </c>
    </row>
    <row r="1647" spans="1:16" ht="12.75">
      <c r="A1647">
        <v>7113577</v>
      </c>
      <c r="B1647" t="s">
        <v>2312</v>
      </c>
      <c r="C1647" t="s">
        <v>735</v>
      </c>
      <c r="D1647">
        <v>5</v>
      </c>
      <c r="E1647">
        <v>500</v>
      </c>
      <c r="F1647" t="s">
        <v>27</v>
      </c>
      <c r="G1647">
        <v>-14</v>
      </c>
      <c r="H1647">
        <v>40345</v>
      </c>
      <c r="I1647" t="s">
        <v>22</v>
      </c>
      <c r="L1647" t="s">
        <v>464</v>
      </c>
      <c r="M1647" t="s">
        <v>23</v>
      </c>
      <c r="O1647" t="s">
        <v>531</v>
      </c>
      <c r="P1647">
        <v>42465</v>
      </c>
    </row>
    <row r="1648" spans="1:16" ht="12.75">
      <c r="A1648">
        <v>7111773</v>
      </c>
      <c r="B1648" t="s">
        <v>2313</v>
      </c>
      <c r="C1648" t="s">
        <v>58</v>
      </c>
      <c r="D1648">
        <v>5</v>
      </c>
      <c r="E1648">
        <v>500</v>
      </c>
      <c r="F1648" t="s">
        <v>21</v>
      </c>
      <c r="G1648">
        <v>-18</v>
      </c>
      <c r="H1648">
        <v>38868</v>
      </c>
      <c r="I1648" t="s">
        <v>22</v>
      </c>
      <c r="L1648" t="s">
        <v>468</v>
      </c>
      <c r="M1648" t="s">
        <v>83</v>
      </c>
      <c r="O1648" t="s">
        <v>531</v>
      </c>
      <c r="P1648">
        <v>41071</v>
      </c>
    </row>
    <row r="1649" spans="1:17" ht="12.75">
      <c r="A1649">
        <v>7115342</v>
      </c>
      <c r="B1649" t="s">
        <v>342</v>
      </c>
      <c r="C1649" t="s">
        <v>56</v>
      </c>
      <c r="D1649">
        <v>5</v>
      </c>
      <c r="E1649">
        <v>500</v>
      </c>
      <c r="F1649" t="s">
        <v>40</v>
      </c>
      <c r="G1649">
        <v>-12</v>
      </c>
      <c r="H1649">
        <v>41243</v>
      </c>
      <c r="I1649" t="s">
        <v>22</v>
      </c>
      <c r="J1649" t="s">
        <v>28</v>
      </c>
      <c r="K1649" t="s">
        <v>28</v>
      </c>
      <c r="L1649" t="s">
        <v>476</v>
      </c>
      <c r="M1649" t="s">
        <v>69</v>
      </c>
      <c r="N1649">
        <v>45164</v>
      </c>
      <c r="O1649" t="s">
        <v>29</v>
      </c>
      <c r="P1649">
        <v>44857</v>
      </c>
      <c r="Q1649" t="s">
        <v>137</v>
      </c>
    </row>
    <row r="1650" spans="1:18" ht="12.75">
      <c r="A1650">
        <v>7114587</v>
      </c>
      <c r="B1650" t="s">
        <v>2314</v>
      </c>
      <c r="C1650" t="s">
        <v>2315</v>
      </c>
      <c r="D1650">
        <v>5</v>
      </c>
      <c r="E1650">
        <v>566</v>
      </c>
      <c r="F1650" t="s">
        <v>554</v>
      </c>
      <c r="G1650">
        <v>-19</v>
      </c>
      <c r="H1650">
        <v>38404</v>
      </c>
      <c r="I1650" t="s">
        <v>22</v>
      </c>
      <c r="L1650" t="s">
        <v>461</v>
      </c>
      <c r="M1650" t="s">
        <v>80</v>
      </c>
      <c r="O1650" t="s">
        <v>531</v>
      </c>
      <c r="P1650">
        <v>43728</v>
      </c>
      <c r="Q1650" t="s">
        <v>30</v>
      </c>
      <c r="R1650">
        <v>43726</v>
      </c>
    </row>
    <row r="1651" spans="1:17" ht="12.75">
      <c r="A1651">
        <v>7114514</v>
      </c>
      <c r="B1651" t="s">
        <v>2316</v>
      </c>
      <c r="C1651" t="s">
        <v>1099</v>
      </c>
      <c r="D1651">
        <v>5</v>
      </c>
      <c r="E1651">
        <v>500</v>
      </c>
      <c r="F1651" t="s">
        <v>35</v>
      </c>
      <c r="G1651">
        <v>-13</v>
      </c>
      <c r="H1651">
        <v>40857</v>
      </c>
      <c r="I1651" t="s">
        <v>32</v>
      </c>
      <c r="L1651" t="s">
        <v>494</v>
      </c>
      <c r="M1651" t="s">
        <v>53</v>
      </c>
      <c r="O1651" t="s">
        <v>531</v>
      </c>
      <c r="P1651">
        <v>43573</v>
      </c>
      <c r="Q1651" t="s">
        <v>577</v>
      </c>
    </row>
    <row r="1652" spans="1:17" ht="12.75">
      <c r="A1652">
        <v>7114501</v>
      </c>
      <c r="B1652" t="s">
        <v>2316</v>
      </c>
      <c r="C1652" t="s">
        <v>599</v>
      </c>
      <c r="D1652">
        <v>5</v>
      </c>
      <c r="E1652">
        <v>500</v>
      </c>
      <c r="F1652" t="s">
        <v>39</v>
      </c>
      <c r="G1652">
        <v>-15</v>
      </c>
      <c r="H1652">
        <v>40091</v>
      </c>
      <c r="I1652" t="s">
        <v>32</v>
      </c>
      <c r="L1652" t="s">
        <v>494</v>
      </c>
      <c r="M1652" t="s">
        <v>53</v>
      </c>
      <c r="O1652" t="s">
        <v>531</v>
      </c>
      <c r="P1652">
        <v>43519</v>
      </c>
      <c r="Q1652" t="s">
        <v>577</v>
      </c>
    </row>
    <row r="1653" spans="1:17" ht="12.75">
      <c r="A1653">
        <v>7113661</v>
      </c>
      <c r="B1653" t="s">
        <v>2316</v>
      </c>
      <c r="C1653" t="s">
        <v>42</v>
      </c>
      <c r="D1653">
        <v>5</v>
      </c>
      <c r="E1653">
        <v>500</v>
      </c>
      <c r="F1653" t="s">
        <v>25</v>
      </c>
      <c r="G1653">
        <v>-17</v>
      </c>
      <c r="H1653">
        <v>39339</v>
      </c>
      <c r="I1653" t="s">
        <v>22</v>
      </c>
      <c r="L1653" t="s">
        <v>494</v>
      </c>
      <c r="M1653" t="s">
        <v>53</v>
      </c>
      <c r="O1653" t="s">
        <v>531</v>
      </c>
      <c r="P1653">
        <v>42627</v>
      </c>
      <c r="Q1653" t="s">
        <v>577</v>
      </c>
    </row>
    <row r="1654" spans="1:18" ht="12.75">
      <c r="A1654">
        <v>7115354</v>
      </c>
      <c r="B1654" t="s">
        <v>843</v>
      </c>
      <c r="C1654" t="s">
        <v>50</v>
      </c>
      <c r="D1654">
        <v>5</v>
      </c>
      <c r="E1654">
        <v>500</v>
      </c>
      <c r="F1654" t="s">
        <v>40</v>
      </c>
      <c r="G1654">
        <v>-12</v>
      </c>
      <c r="H1654">
        <v>41176</v>
      </c>
      <c r="I1654" t="s">
        <v>22</v>
      </c>
      <c r="K1654" t="s">
        <v>28</v>
      </c>
      <c r="L1654" t="s">
        <v>467</v>
      </c>
      <c r="M1654" t="s">
        <v>74</v>
      </c>
      <c r="O1654" t="s">
        <v>531</v>
      </c>
      <c r="P1654">
        <v>44870</v>
      </c>
      <c r="Q1654" t="s">
        <v>30</v>
      </c>
      <c r="R1654">
        <v>44826</v>
      </c>
    </row>
    <row r="1655" spans="1:16" ht="12.75">
      <c r="A1655">
        <v>7112325</v>
      </c>
      <c r="B1655" t="s">
        <v>843</v>
      </c>
      <c r="C1655" t="s">
        <v>1256</v>
      </c>
      <c r="D1655">
        <v>5</v>
      </c>
      <c r="E1655">
        <v>500</v>
      </c>
      <c r="F1655" t="s">
        <v>25</v>
      </c>
      <c r="G1655">
        <v>-17</v>
      </c>
      <c r="H1655">
        <v>39437</v>
      </c>
      <c r="I1655" t="s">
        <v>32</v>
      </c>
      <c r="L1655" t="s">
        <v>957</v>
      </c>
      <c r="M1655" t="s">
        <v>958</v>
      </c>
      <c r="O1655" t="s">
        <v>531</v>
      </c>
      <c r="P1655">
        <v>41444</v>
      </c>
    </row>
    <row r="1656" spans="1:16" ht="12.75">
      <c r="A1656">
        <v>7110441</v>
      </c>
      <c r="B1656" t="s">
        <v>843</v>
      </c>
      <c r="C1656" t="s">
        <v>1349</v>
      </c>
      <c r="D1656">
        <v>5</v>
      </c>
      <c r="E1656">
        <v>500</v>
      </c>
      <c r="F1656" t="s">
        <v>554</v>
      </c>
      <c r="G1656">
        <v>-19</v>
      </c>
      <c r="H1656">
        <v>38610</v>
      </c>
      <c r="I1656" t="s">
        <v>32</v>
      </c>
      <c r="L1656" t="s">
        <v>957</v>
      </c>
      <c r="M1656" t="s">
        <v>958</v>
      </c>
      <c r="O1656" t="s">
        <v>531</v>
      </c>
      <c r="P1656">
        <v>40344</v>
      </c>
    </row>
    <row r="1657" spans="1:16" ht="12.75">
      <c r="A1657">
        <v>7113051</v>
      </c>
      <c r="B1657" t="s">
        <v>2317</v>
      </c>
      <c r="C1657" t="s">
        <v>2318</v>
      </c>
      <c r="D1657">
        <v>5</v>
      </c>
      <c r="E1657">
        <v>500</v>
      </c>
      <c r="F1657" t="s">
        <v>554</v>
      </c>
      <c r="G1657">
        <v>-19</v>
      </c>
      <c r="H1657">
        <v>38581</v>
      </c>
      <c r="I1657" t="s">
        <v>32</v>
      </c>
      <c r="L1657" t="s">
        <v>957</v>
      </c>
      <c r="M1657" t="s">
        <v>958</v>
      </c>
      <c r="O1657" t="s">
        <v>531</v>
      </c>
      <c r="P1657">
        <v>41956</v>
      </c>
    </row>
    <row r="1658" spans="1:18" ht="12.75">
      <c r="A1658">
        <v>7114211</v>
      </c>
      <c r="B1658" t="s">
        <v>2319</v>
      </c>
      <c r="C1658" t="s">
        <v>1496</v>
      </c>
      <c r="D1658">
        <v>5</v>
      </c>
      <c r="E1658">
        <v>500</v>
      </c>
      <c r="F1658" t="s">
        <v>25</v>
      </c>
      <c r="G1658">
        <v>-17</v>
      </c>
      <c r="H1658">
        <v>39189</v>
      </c>
      <c r="I1658" t="s">
        <v>32</v>
      </c>
      <c r="L1658" t="s">
        <v>493</v>
      </c>
      <c r="M1658" t="s">
        <v>49</v>
      </c>
      <c r="O1658" t="s">
        <v>531</v>
      </c>
      <c r="P1658">
        <v>43133</v>
      </c>
      <c r="Q1658" t="s">
        <v>30</v>
      </c>
      <c r="R1658">
        <v>43123</v>
      </c>
    </row>
    <row r="1659" spans="1:16" ht="12.75">
      <c r="A1659">
        <v>7112672</v>
      </c>
      <c r="B1659" t="s">
        <v>2320</v>
      </c>
      <c r="C1659" t="s">
        <v>2321</v>
      </c>
      <c r="D1659">
        <v>5</v>
      </c>
      <c r="E1659">
        <v>500</v>
      </c>
      <c r="F1659" t="s">
        <v>554</v>
      </c>
      <c r="G1659">
        <v>-19</v>
      </c>
      <c r="H1659">
        <v>38500</v>
      </c>
      <c r="I1659" t="s">
        <v>32</v>
      </c>
      <c r="L1659" t="s">
        <v>468</v>
      </c>
      <c r="M1659" t="s">
        <v>83</v>
      </c>
      <c r="O1659" t="s">
        <v>531</v>
      </c>
      <c r="P1659">
        <v>41703</v>
      </c>
    </row>
    <row r="1660" spans="1:18" ht="12.75">
      <c r="A1660">
        <v>7113763</v>
      </c>
      <c r="B1660" t="s">
        <v>844</v>
      </c>
      <c r="C1660" t="s">
        <v>2322</v>
      </c>
      <c r="D1660">
        <v>5</v>
      </c>
      <c r="E1660">
        <v>500</v>
      </c>
      <c r="F1660" t="s">
        <v>554</v>
      </c>
      <c r="G1660">
        <v>-19</v>
      </c>
      <c r="H1660">
        <v>38380</v>
      </c>
      <c r="I1660" t="s">
        <v>32</v>
      </c>
      <c r="L1660" t="s">
        <v>467</v>
      </c>
      <c r="M1660" t="s">
        <v>74</v>
      </c>
      <c r="O1660" t="s">
        <v>531</v>
      </c>
      <c r="P1660">
        <v>42653</v>
      </c>
      <c r="Q1660" t="s">
        <v>30</v>
      </c>
      <c r="R1660">
        <v>42646</v>
      </c>
    </row>
    <row r="1661" spans="1:16" ht="12.75">
      <c r="A1661">
        <v>7111597</v>
      </c>
      <c r="B1661" t="s">
        <v>844</v>
      </c>
      <c r="C1661" t="s">
        <v>150</v>
      </c>
      <c r="D1661">
        <v>5</v>
      </c>
      <c r="E1661">
        <v>500</v>
      </c>
      <c r="F1661" t="s">
        <v>554</v>
      </c>
      <c r="G1661">
        <v>-19</v>
      </c>
      <c r="H1661">
        <v>38388</v>
      </c>
      <c r="I1661" t="s">
        <v>22</v>
      </c>
      <c r="L1661" t="s">
        <v>468</v>
      </c>
      <c r="M1661" t="s">
        <v>83</v>
      </c>
      <c r="O1661" t="s">
        <v>531</v>
      </c>
      <c r="P1661">
        <v>40962</v>
      </c>
    </row>
    <row r="1662" spans="1:17" ht="12.75">
      <c r="A1662">
        <v>7115239</v>
      </c>
      <c r="B1662" t="s">
        <v>844</v>
      </c>
      <c r="C1662" t="s">
        <v>635</v>
      </c>
      <c r="D1662">
        <v>5</v>
      </c>
      <c r="E1662">
        <v>500</v>
      </c>
      <c r="F1662" t="s">
        <v>44</v>
      </c>
      <c r="G1662">
        <v>-11</v>
      </c>
      <c r="H1662">
        <v>41438</v>
      </c>
      <c r="I1662" t="s">
        <v>32</v>
      </c>
      <c r="K1662" t="s">
        <v>51</v>
      </c>
      <c r="L1662" t="s">
        <v>465</v>
      </c>
      <c r="M1662" t="s">
        <v>213</v>
      </c>
      <c r="O1662" t="s">
        <v>531</v>
      </c>
      <c r="P1662">
        <v>44830</v>
      </c>
      <c r="Q1662" t="s">
        <v>137</v>
      </c>
    </row>
    <row r="1663" spans="1:17" ht="12.75">
      <c r="A1663">
        <v>7115241</v>
      </c>
      <c r="B1663" t="s">
        <v>844</v>
      </c>
      <c r="C1663" t="s">
        <v>182</v>
      </c>
      <c r="D1663">
        <v>5</v>
      </c>
      <c r="E1663">
        <v>500</v>
      </c>
      <c r="F1663" t="s">
        <v>27</v>
      </c>
      <c r="G1663">
        <v>-14</v>
      </c>
      <c r="H1663">
        <v>40318</v>
      </c>
      <c r="I1663" t="s">
        <v>22</v>
      </c>
      <c r="J1663" t="s">
        <v>51</v>
      </c>
      <c r="K1663" t="s">
        <v>51</v>
      </c>
      <c r="L1663" t="s">
        <v>465</v>
      </c>
      <c r="M1663" t="s">
        <v>213</v>
      </c>
      <c r="N1663">
        <v>45199</v>
      </c>
      <c r="O1663" t="s">
        <v>29</v>
      </c>
      <c r="P1663">
        <v>44830</v>
      </c>
      <c r="Q1663" t="s">
        <v>137</v>
      </c>
    </row>
    <row r="1664" spans="1:17" ht="12.75">
      <c r="A1664">
        <v>7114552</v>
      </c>
      <c r="B1664" t="s">
        <v>844</v>
      </c>
      <c r="C1664" t="s">
        <v>174</v>
      </c>
      <c r="D1664">
        <v>5</v>
      </c>
      <c r="E1664">
        <v>500</v>
      </c>
      <c r="F1664" t="s">
        <v>40</v>
      </c>
      <c r="G1664">
        <v>-12</v>
      </c>
      <c r="H1664">
        <v>41169</v>
      </c>
      <c r="I1664" t="s">
        <v>22</v>
      </c>
      <c r="L1664" t="s">
        <v>468</v>
      </c>
      <c r="M1664" t="s">
        <v>83</v>
      </c>
      <c r="O1664" t="s">
        <v>531</v>
      </c>
      <c r="P1664">
        <v>43621</v>
      </c>
      <c r="Q1664" t="s">
        <v>577</v>
      </c>
    </row>
    <row r="1665" spans="1:16" ht="12.75">
      <c r="A1665">
        <v>7112211</v>
      </c>
      <c r="B1665" t="s">
        <v>2323</v>
      </c>
      <c r="C1665" t="s">
        <v>139</v>
      </c>
      <c r="D1665">
        <v>5</v>
      </c>
      <c r="E1665">
        <v>500</v>
      </c>
      <c r="F1665" t="s">
        <v>21</v>
      </c>
      <c r="G1665">
        <v>-18</v>
      </c>
      <c r="H1665">
        <v>38966</v>
      </c>
      <c r="I1665" t="s">
        <v>22</v>
      </c>
      <c r="L1665" t="s">
        <v>468</v>
      </c>
      <c r="M1665" t="s">
        <v>83</v>
      </c>
      <c r="O1665" t="s">
        <v>531</v>
      </c>
      <c r="P1665">
        <v>41361</v>
      </c>
    </row>
    <row r="1666" spans="1:17" ht="12.75">
      <c r="A1666">
        <v>7113279</v>
      </c>
      <c r="B1666" t="s">
        <v>2324</v>
      </c>
      <c r="C1666" t="s">
        <v>1354</v>
      </c>
      <c r="D1666">
        <v>5</v>
      </c>
      <c r="E1666">
        <v>500</v>
      </c>
      <c r="F1666" t="s">
        <v>21</v>
      </c>
      <c r="G1666">
        <v>-18</v>
      </c>
      <c r="H1666">
        <v>39032</v>
      </c>
      <c r="I1666" t="s">
        <v>22</v>
      </c>
      <c r="L1666" t="s">
        <v>468</v>
      </c>
      <c r="M1666" t="s">
        <v>83</v>
      </c>
      <c r="O1666" t="s">
        <v>531</v>
      </c>
      <c r="P1666">
        <v>42172</v>
      </c>
      <c r="Q1666" t="s">
        <v>577</v>
      </c>
    </row>
    <row r="1667" spans="1:17" ht="12.75">
      <c r="A1667">
        <v>7113631</v>
      </c>
      <c r="B1667" t="s">
        <v>2324</v>
      </c>
      <c r="C1667" t="s">
        <v>2325</v>
      </c>
      <c r="D1667">
        <v>5</v>
      </c>
      <c r="E1667">
        <v>500</v>
      </c>
      <c r="F1667" t="s">
        <v>39</v>
      </c>
      <c r="G1667">
        <v>-15</v>
      </c>
      <c r="H1667">
        <v>40110</v>
      </c>
      <c r="I1667" t="s">
        <v>32</v>
      </c>
      <c r="L1667" t="s">
        <v>468</v>
      </c>
      <c r="M1667" t="s">
        <v>83</v>
      </c>
      <c r="O1667" t="s">
        <v>531</v>
      </c>
      <c r="P1667">
        <v>42537</v>
      </c>
      <c r="Q1667" t="s">
        <v>577</v>
      </c>
    </row>
    <row r="1668" spans="1:17" ht="12.75">
      <c r="A1668">
        <v>7115225</v>
      </c>
      <c r="B1668" t="s">
        <v>845</v>
      </c>
      <c r="C1668" t="s">
        <v>652</v>
      </c>
      <c r="D1668">
        <v>5</v>
      </c>
      <c r="E1668">
        <v>500</v>
      </c>
      <c r="F1668" t="s">
        <v>27</v>
      </c>
      <c r="G1668">
        <v>-14</v>
      </c>
      <c r="H1668">
        <v>40510</v>
      </c>
      <c r="I1668" t="s">
        <v>22</v>
      </c>
      <c r="K1668" t="s">
        <v>51</v>
      </c>
      <c r="L1668" t="s">
        <v>493</v>
      </c>
      <c r="M1668" t="s">
        <v>49</v>
      </c>
      <c r="O1668" t="s">
        <v>531</v>
      </c>
      <c r="P1668">
        <v>44827</v>
      </c>
      <c r="Q1668" t="s">
        <v>577</v>
      </c>
    </row>
    <row r="1669" spans="1:16" ht="12.75">
      <c r="A1669">
        <v>7112852</v>
      </c>
      <c r="B1669" t="s">
        <v>2326</v>
      </c>
      <c r="C1669" t="s">
        <v>1529</v>
      </c>
      <c r="D1669">
        <v>5</v>
      </c>
      <c r="E1669">
        <v>500</v>
      </c>
      <c r="F1669" t="s">
        <v>39</v>
      </c>
      <c r="G1669">
        <v>-15</v>
      </c>
      <c r="H1669">
        <v>40011</v>
      </c>
      <c r="I1669" t="s">
        <v>32</v>
      </c>
      <c r="L1669" t="s">
        <v>957</v>
      </c>
      <c r="M1669" t="s">
        <v>958</v>
      </c>
      <c r="O1669" t="s">
        <v>531</v>
      </c>
      <c r="P1669">
        <v>41820</v>
      </c>
    </row>
    <row r="1670" spans="1:16" ht="12.75">
      <c r="A1670">
        <v>7112824</v>
      </c>
      <c r="B1670" t="s">
        <v>2326</v>
      </c>
      <c r="C1670" t="s">
        <v>283</v>
      </c>
      <c r="D1670">
        <v>5</v>
      </c>
      <c r="E1670">
        <v>500</v>
      </c>
      <c r="F1670" t="s">
        <v>33</v>
      </c>
      <c r="G1670">
        <v>-16</v>
      </c>
      <c r="H1670">
        <v>39469</v>
      </c>
      <c r="I1670" t="s">
        <v>32</v>
      </c>
      <c r="L1670" t="s">
        <v>957</v>
      </c>
      <c r="M1670" t="s">
        <v>958</v>
      </c>
      <c r="O1670" t="s">
        <v>531</v>
      </c>
      <c r="P1670">
        <v>41820</v>
      </c>
    </row>
    <row r="1671" spans="1:17" ht="12.75">
      <c r="A1671">
        <v>7113709</v>
      </c>
      <c r="B1671" t="s">
        <v>2327</v>
      </c>
      <c r="C1671" t="s">
        <v>54</v>
      </c>
      <c r="D1671">
        <v>5</v>
      </c>
      <c r="E1671">
        <v>500</v>
      </c>
      <c r="F1671" t="s">
        <v>25</v>
      </c>
      <c r="G1671">
        <v>-17</v>
      </c>
      <c r="H1671">
        <v>39228</v>
      </c>
      <c r="I1671" t="s">
        <v>22</v>
      </c>
      <c r="L1671" t="s">
        <v>469</v>
      </c>
      <c r="M1671" t="s">
        <v>247</v>
      </c>
      <c r="O1671" t="s">
        <v>531</v>
      </c>
      <c r="P1671">
        <v>42635</v>
      </c>
      <c r="Q1671" t="s">
        <v>577</v>
      </c>
    </row>
    <row r="1672" spans="1:16" ht="12.75">
      <c r="A1672">
        <v>7111774</v>
      </c>
      <c r="B1672" t="s">
        <v>2328</v>
      </c>
      <c r="C1672" t="s">
        <v>2329</v>
      </c>
      <c r="D1672">
        <v>5</v>
      </c>
      <c r="E1672">
        <v>500</v>
      </c>
      <c r="F1672" t="s">
        <v>554</v>
      </c>
      <c r="G1672">
        <v>-19</v>
      </c>
      <c r="H1672">
        <v>38457</v>
      </c>
      <c r="I1672" t="s">
        <v>22</v>
      </c>
      <c r="L1672" t="s">
        <v>468</v>
      </c>
      <c r="M1672" t="s">
        <v>83</v>
      </c>
      <c r="O1672" t="s">
        <v>531</v>
      </c>
      <c r="P1672">
        <v>41071</v>
      </c>
    </row>
    <row r="1673" spans="1:16" ht="12.75">
      <c r="A1673">
        <v>7113427</v>
      </c>
      <c r="B1673" t="s">
        <v>2330</v>
      </c>
      <c r="C1673" t="s">
        <v>663</v>
      </c>
      <c r="D1673">
        <v>5</v>
      </c>
      <c r="E1673">
        <v>500</v>
      </c>
      <c r="F1673" t="s">
        <v>39</v>
      </c>
      <c r="G1673">
        <v>-15</v>
      </c>
      <c r="H1673">
        <v>39937</v>
      </c>
      <c r="I1673" t="s">
        <v>22</v>
      </c>
      <c r="L1673" t="s">
        <v>466</v>
      </c>
      <c r="M1673" t="s">
        <v>87</v>
      </c>
      <c r="O1673" t="s">
        <v>531</v>
      </c>
      <c r="P1673">
        <v>42292</v>
      </c>
    </row>
    <row r="1674" spans="1:18" ht="12.75">
      <c r="A1674">
        <v>7112498</v>
      </c>
      <c r="B1674" t="s">
        <v>2331</v>
      </c>
      <c r="C1674" t="s">
        <v>1020</v>
      </c>
      <c r="D1674">
        <v>5</v>
      </c>
      <c r="E1674">
        <v>500</v>
      </c>
      <c r="F1674" t="s">
        <v>33</v>
      </c>
      <c r="G1674">
        <v>-16</v>
      </c>
      <c r="H1674">
        <v>39706</v>
      </c>
      <c r="I1674" t="s">
        <v>22</v>
      </c>
      <c r="L1674" t="s">
        <v>467</v>
      </c>
      <c r="M1674" t="s">
        <v>74</v>
      </c>
      <c r="O1674" t="s">
        <v>531</v>
      </c>
      <c r="P1674">
        <v>41565</v>
      </c>
      <c r="Q1674" t="s">
        <v>30</v>
      </c>
      <c r="R1674">
        <v>43348</v>
      </c>
    </row>
    <row r="1675" spans="1:17" ht="12.75">
      <c r="A1675">
        <v>7114506</v>
      </c>
      <c r="B1675" t="s">
        <v>2332</v>
      </c>
      <c r="C1675" t="s">
        <v>835</v>
      </c>
      <c r="D1675">
        <v>5</v>
      </c>
      <c r="E1675">
        <v>500</v>
      </c>
      <c r="F1675" t="s">
        <v>44</v>
      </c>
      <c r="G1675">
        <v>-11</v>
      </c>
      <c r="H1675">
        <v>41535</v>
      </c>
      <c r="I1675" t="s">
        <v>32</v>
      </c>
      <c r="L1675" t="s">
        <v>472</v>
      </c>
      <c r="M1675" t="s">
        <v>64</v>
      </c>
      <c r="O1675" t="s">
        <v>531</v>
      </c>
      <c r="P1675">
        <v>43533</v>
      </c>
      <c r="Q1675" t="s">
        <v>577</v>
      </c>
    </row>
    <row r="1676" spans="1:17" ht="12.75">
      <c r="A1676">
        <v>7114337</v>
      </c>
      <c r="B1676" t="s">
        <v>2332</v>
      </c>
      <c r="C1676" t="s">
        <v>652</v>
      </c>
      <c r="D1676">
        <v>5</v>
      </c>
      <c r="E1676">
        <v>500</v>
      </c>
      <c r="F1676" t="s">
        <v>33</v>
      </c>
      <c r="G1676">
        <v>-16</v>
      </c>
      <c r="H1676">
        <v>39769</v>
      </c>
      <c r="I1676" t="s">
        <v>22</v>
      </c>
      <c r="L1676" t="s">
        <v>472</v>
      </c>
      <c r="M1676" t="s">
        <v>64</v>
      </c>
      <c r="O1676" t="s">
        <v>531</v>
      </c>
      <c r="P1676">
        <v>43370</v>
      </c>
      <c r="Q1676" t="s">
        <v>577</v>
      </c>
    </row>
    <row r="1677" spans="1:17" ht="12.75">
      <c r="A1677">
        <v>7113964</v>
      </c>
      <c r="B1677" t="s">
        <v>2332</v>
      </c>
      <c r="C1677" t="s">
        <v>182</v>
      </c>
      <c r="D1677">
        <v>5</v>
      </c>
      <c r="E1677">
        <v>500</v>
      </c>
      <c r="F1677" t="s">
        <v>21</v>
      </c>
      <c r="G1677">
        <v>-18</v>
      </c>
      <c r="H1677">
        <v>39077</v>
      </c>
      <c r="I1677" t="s">
        <v>22</v>
      </c>
      <c r="L1677" t="s">
        <v>468</v>
      </c>
      <c r="M1677" t="s">
        <v>83</v>
      </c>
      <c r="O1677" t="s">
        <v>531</v>
      </c>
      <c r="P1677">
        <v>42903</v>
      </c>
      <c r="Q1677" t="s">
        <v>577</v>
      </c>
    </row>
    <row r="1678" spans="1:16" ht="12.75">
      <c r="A1678">
        <v>7113112</v>
      </c>
      <c r="B1678" t="s">
        <v>2332</v>
      </c>
      <c r="C1678" t="s">
        <v>1230</v>
      </c>
      <c r="D1678">
        <v>5</v>
      </c>
      <c r="E1678">
        <v>500</v>
      </c>
      <c r="F1678" t="s">
        <v>25</v>
      </c>
      <c r="G1678">
        <v>-17</v>
      </c>
      <c r="H1678">
        <v>39094</v>
      </c>
      <c r="I1678" t="s">
        <v>32</v>
      </c>
      <c r="L1678" t="s">
        <v>468</v>
      </c>
      <c r="M1678" t="s">
        <v>83</v>
      </c>
      <c r="O1678" t="s">
        <v>531</v>
      </c>
      <c r="P1678">
        <v>42047</v>
      </c>
    </row>
    <row r="1679" spans="1:16" ht="12.75">
      <c r="A1679">
        <v>7113648</v>
      </c>
      <c r="B1679" t="s">
        <v>2332</v>
      </c>
      <c r="C1679" t="s">
        <v>607</v>
      </c>
      <c r="D1679">
        <v>5</v>
      </c>
      <c r="E1679">
        <v>500</v>
      </c>
      <c r="F1679" t="s">
        <v>25</v>
      </c>
      <c r="G1679">
        <v>-17</v>
      </c>
      <c r="H1679">
        <v>39094</v>
      </c>
      <c r="I1679" t="s">
        <v>32</v>
      </c>
      <c r="L1679" t="s">
        <v>468</v>
      </c>
      <c r="M1679" t="s">
        <v>83</v>
      </c>
      <c r="O1679" t="s">
        <v>531</v>
      </c>
      <c r="P1679">
        <v>42541</v>
      </c>
    </row>
    <row r="1680" spans="1:16" ht="12.75">
      <c r="A1680">
        <v>7112767</v>
      </c>
      <c r="B1680" t="s">
        <v>2332</v>
      </c>
      <c r="C1680" t="s">
        <v>161</v>
      </c>
      <c r="D1680">
        <v>5</v>
      </c>
      <c r="E1680">
        <v>500</v>
      </c>
      <c r="F1680" t="s">
        <v>25</v>
      </c>
      <c r="G1680">
        <v>-17</v>
      </c>
      <c r="H1680">
        <v>39164</v>
      </c>
      <c r="I1680" t="s">
        <v>22</v>
      </c>
      <c r="L1680" t="s">
        <v>468</v>
      </c>
      <c r="M1680" t="s">
        <v>83</v>
      </c>
      <c r="O1680" t="s">
        <v>531</v>
      </c>
      <c r="P1680">
        <v>41810</v>
      </c>
    </row>
    <row r="1681" spans="1:16" ht="12.75">
      <c r="A1681">
        <v>7113113</v>
      </c>
      <c r="B1681" t="s">
        <v>2333</v>
      </c>
      <c r="C1681" t="s">
        <v>607</v>
      </c>
      <c r="D1681">
        <v>5</v>
      </c>
      <c r="E1681">
        <v>500</v>
      </c>
      <c r="F1681" t="s">
        <v>25</v>
      </c>
      <c r="G1681">
        <v>-17</v>
      </c>
      <c r="H1681">
        <v>39150</v>
      </c>
      <c r="I1681" t="s">
        <v>32</v>
      </c>
      <c r="L1681" t="s">
        <v>468</v>
      </c>
      <c r="M1681" t="s">
        <v>83</v>
      </c>
      <c r="O1681" t="s">
        <v>531</v>
      </c>
      <c r="P1681">
        <v>42047</v>
      </c>
    </row>
    <row r="1682" spans="1:18" ht="12.75">
      <c r="A1682">
        <v>7115214</v>
      </c>
      <c r="B1682" t="s">
        <v>846</v>
      </c>
      <c r="C1682" t="s">
        <v>26</v>
      </c>
      <c r="D1682">
        <v>5</v>
      </c>
      <c r="E1682">
        <v>500</v>
      </c>
      <c r="F1682" t="s">
        <v>27</v>
      </c>
      <c r="G1682">
        <v>-14</v>
      </c>
      <c r="H1682">
        <v>40197</v>
      </c>
      <c r="I1682" t="s">
        <v>22</v>
      </c>
      <c r="K1682" t="s">
        <v>51</v>
      </c>
      <c r="L1682" t="s">
        <v>501</v>
      </c>
      <c r="M1682" t="s">
        <v>61</v>
      </c>
      <c r="O1682" t="s">
        <v>531</v>
      </c>
      <c r="P1682">
        <v>44825</v>
      </c>
      <c r="Q1682" t="s">
        <v>30</v>
      </c>
      <c r="R1682">
        <v>44816</v>
      </c>
    </row>
    <row r="1683" spans="1:17" ht="12.75">
      <c r="A1683">
        <v>7114371</v>
      </c>
      <c r="B1683" t="s">
        <v>230</v>
      </c>
      <c r="C1683" t="s">
        <v>231</v>
      </c>
      <c r="D1683">
        <v>6</v>
      </c>
      <c r="E1683">
        <v>655</v>
      </c>
      <c r="F1683" t="s">
        <v>40</v>
      </c>
      <c r="G1683">
        <v>-12</v>
      </c>
      <c r="H1683">
        <v>41126</v>
      </c>
      <c r="I1683" t="s">
        <v>22</v>
      </c>
      <c r="J1683" t="s">
        <v>28</v>
      </c>
      <c r="K1683" t="s">
        <v>28</v>
      </c>
      <c r="L1683" t="s">
        <v>464</v>
      </c>
      <c r="M1683" t="s">
        <v>23</v>
      </c>
      <c r="N1683">
        <v>45152</v>
      </c>
      <c r="O1683" t="s">
        <v>29</v>
      </c>
      <c r="P1683">
        <v>43391</v>
      </c>
      <c r="Q1683" t="s">
        <v>137</v>
      </c>
    </row>
    <row r="1684" spans="1:18" ht="12.75">
      <c r="A1684">
        <v>7114566</v>
      </c>
      <c r="B1684" t="s">
        <v>230</v>
      </c>
      <c r="C1684" t="s">
        <v>1866</v>
      </c>
      <c r="D1684">
        <v>5</v>
      </c>
      <c r="E1684">
        <v>500</v>
      </c>
      <c r="F1684" t="s">
        <v>478</v>
      </c>
      <c r="G1684">
        <v>-10</v>
      </c>
      <c r="H1684">
        <v>41934</v>
      </c>
      <c r="I1684" t="s">
        <v>32</v>
      </c>
      <c r="L1684" t="s">
        <v>494</v>
      </c>
      <c r="M1684" t="s">
        <v>53</v>
      </c>
      <c r="O1684" t="s">
        <v>531</v>
      </c>
      <c r="P1684">
        <v>43636</v>
      </c>
      <c r="Q1684" t="s">
        <v>30</v>
      </c>
      <c r="R1684">
        <v>43768</v>
      </c>
    </row>
    <row r="1685" spans="1:17" ht="12.75">
      <c r="A1685">
        <v>7115469</v>
      </c>
      <c r="B1685" t="s">
        <v>847</v>
      </c>
      <c r="C1685" t="s">
        <v>848</v>
      </c>
      <c r="D1685">
        <v>5</v>
      </c>
      <c r="E1685">
        <v>500</v>
      </c>
      <c r="F1685" t="s">
        <v>40</v>
      </c>
      <c r="G1685">
        <v>-12</v>
      </c>
      <c r="H1685">
        <v>40913</v>
      </c>
      <c r="I1685" t="s">
        <v>32</v>
      </c>
      <c r="K1685" t="s">
        <v>51</v>
      </c>
      <c r="L1685" t="s">
        <v>501</v>
      </c>
      <c r="M1685" t="s">
        <v>61</v>
      </c>
      <c r="O1685" t="s">
        <v>531</v>
      </c>
      <c r="P1685">
        <v>45015</v>
      </c>
      <c r="Q1685" t="s">
        <v>137</v>
      </c>
    </row>
    <row r="1686" spans="1:17" ht="12.75">
      <c r="A1686">
        <v>7115195</v>
      </c>
      <c r="B1686" t="s">
        <v>293</v>
      </c>
      <c r="C1686" t="s">
        <v>294</v>
      </c>
      <c r="D1686">
        <v>5</v>
      </c>
      <c r="E1686">
        <v>500</v>
      </c>
      <c r="F1686" t="s">
        <v>33</v>
      </c>
      <c r="G1686">
        <v>-16</v>
      </c>
      <c r="H1686">
        <v>39585</v>
      </c>
      <c r="I1686" t="s">
        <v>22</v>
      </c>
      <c r="J1686" t="s">
        <v>28</v>
      </c>
      <c r="K1686" t="s">
        <v>28</v>
      </c>
      <c r="L1686" t="s">
        <v>470</v>
      </c>
      <c r="M1686" t="s">
        <v>76</v>
      </c>
      <c r="N1686">
        <v>45187</v>
      </c>
      <c r="O1686" t="s">
        <v>29</v>
      </c>
      <c r="P1686">
        <v>44819</v>
      </c>
      <c r="Q1686" t="s">
        <v>137</v>
      </c>
    </row>
    <row r="1687" spans="1:16" ht="12.75">
      <c r="A1687">
        <v>7112853</v>
      </c>
      <c r="B1687" t="s">
        <v>2334</v>
      </c>
      <c r="C1687" t="s">
        <v>2001</v>
      </c>
      <c r="D1687">
        <v>5</v>
      </c>
      <c r="E1687">
        <v>500</v>
      </c>
      <c r="F1687" t="s">
        <v>33</v>
      </c>
      <c r="G1687">
        <v>-16</v>
      </c>
      <c r="H1687">
        <v>39493</v>
      </c>
      <c r="I1687" t="s">
        <v>22</v>
      </c>
      <c r="L1687" t="s">
        <v>957</v>
      </c>
      <c r="M1687" t="s">
        <v>958</v>
      </c>
      <c r="O1687" t="s">
        <v>531</v>
      </c>
      <c r="P1687">
        <v>41820</v>
      </c>
    </row>
    <row r="1688" spans="1:16" ht="12.75">
      <c r="A1688">
        <v>7112635</v>
      </c>
      <c r="B1688" t="s">
        <v>2335</v>
      </c>
      <c r="C1688" t="s">
        <v>2336</v>
      </c>
      <c r="D1688">
        <v>5</v>
      </c>
      <c r="E1688">
        <v>500</v>
      </c>
      <c r="F1688" t="s">
        <v>33</v>
      </c>
      <c r="G1688">
        <v>-16</v>
      </c>
      <c r="H1688">
        <v>39712</v>
      </c>
      <c r="I1688" t="s">
        <v>32</v>
      </c>
      <c r="L1688" t="s">
        <v>466</v>
      </c>
      <c r="M1688" t="s">
        <v>87</v>
      </c>
      <c r="O1688" t="s">
        <v>531</v>
      </c>
      <c r="P1688">
        <v>41676</v>
      </c>
    </row>
    <row r="1689" spans="1:17" ht="12.75">
      <c r="A1689">
        <v>7115020</v>
      </c>
      <c r="B1689" t="s">
        <v>849</v>
      </c>
      <c r="C1689" t="s">
        <v>835</v>
      </c>
      <c r="D1689">
        <v>5</v>
      </c>
      <c r="E1689">
        <v>500</v>
      </c>
      <c r="F1689" t="s">
        <v>40</v>
      </c>
      <c r="G1689">
        <v>-12</v>
      </c>
      <c r="H1689">
        <v>41101</v>
      </c>
      <c r="I1689" t="s">
        <v>32</v>
      </c>
      <c r="K1689" t="s">
        <v>51</v>
      </c>
      <c r="L1689" t="s">
        <v>472</v>
      </c>
      <c r="M1689" t="s">
        <v>64</v>
      </c>
      <c r="O1689" t="s">
        <v>531</v>
      </c>
      <c r="P1689">
        <v>44490</v>
      </c>
      <c r="Q1689" t="s">
        <v>577</v>
      </c>
    </row>
    <row r="1690" spans="1:16" ht="12.75">
      <c r="A1690">
        <v>7112336</v>
      </c>
      <c r="B1690" t="s">
        <v>2337</v>
      </c>
      <c r="C1690" t="s">
        <v>2338</v>
      </c>
      <c r="D1690">
        <v>5</v>
      </c>
      <c r="E1690">
        <v>500</v>
      </c>
      <c r="F1690" t="s">
        <v>21</v>
      </c>
      <c r="G1690">
        <v>-18</v>
      </c>
      <c r="H1690">
        <v>38769</v>
      </c>
      <c r="I1690" t="s">
        <v>22</v>
      </c>
      <c r="L1690" t="s">
        <v>957</v>
      </c>
      <c r="M1690" t="s">
        <v>958</v>
      </c>
      <c r="O1690" t="s">
        <v>531</v>
      </c>
      <c r="P1690">
        <v>41444</v>
      </c>
    </row>
    <row r="1691" spans="1:18" ht="12.75">
      <c r="A1691">
        <v>7114664</v>
      </c>
      <c r="B1691" t="s">
        <v>2339</v>
      </c>
      <c r="C1691" t="s">
        <v>763</v>
      </c>
      <c r="D1691">
        <v>5</v>
      </c>
      <c r="E1691">
        <v>500</v>
      </c>
      <c r="F1691" t="s">
        <v>35</v>
      </c>
      <c r="G1691">
        <v>-13</v>
      </c>
      <c r="H1691">
        <v>40709</v>
      </c>
      <c r="I1691" t="s">
        <v>22</v>
      </c>
      <c r="L1691" t="s">
        <v>501</v>
      </c>
      <c r="M1691" t="s">
        <v>61</v>
      </c>
      <c r="O1691" t="s">
        <v>531</v>
      </c>
      <c r="P1691">
        <v>43749</v>
      </c>
      <c r="Q1691" t="s">
        <v>30</v>
      </c>
      <c r="R1691">
        <v>44524</v>
      </c>
    </row>
    <row r="1692" spans="1:16" ht="12.75">
      <c r="A1692">
        <v>7112299</v>
      </c>
      <c r="B1692" t="s">
        <v>2339</v>
      </c>
      <c r="C1692" t="s">
        <v>832</v>
      </c>
      <c r="D1692">
        <v>5</v>
      </c>
      <c r="E1692">
        <v>500</v>
      </c>
      <c r="F1692" t="s">
        <v>25</v>
      </c>
      <c r="G1692">
        <v>-17</v>
      </c>
      <c r="H1692">
        <v>39370</v>
      </c>
      <c r="I1692" t="s">
        <v>22</v>
      </c>
      <c r="L1692" t="s">
        <v>468</v>
      </c>
      <c r="M1692" t="s">
        <v>83</v>
      </c>
      <c r="O1692" t="s">
        <v>531</v>
      </c>
      <c r="P1692">
        <v>41442</v>
      </c>
    </row>
    <row r="1693" spans="1:18" ht="12.75">
      <c r="A1693">
        <v>7115549</v>
      </c>
      <c r="B1693" t="s">
        <v>449</v>
      </c>
      <c r="C1693" t="s">
        <v>278</v>
      </c>
      <c r="D1693">
        <v>5</v>
      </c>
      <c r="E1693">
        <v>500</v>
      </c>
      <c r="F1693" t="s">
        <v>40</v>
      </c>
      <c r="G1693">
        <v>-12</v>
      </c>
      <c r="H1693">
        <v>40920</v>
      </c>
      <c r="I1693" t="s">
        <v>22</v>
      </c>
      <c r="J1693" t="s">
        <v>28</v>
      </c>
      <c r="L1693" t="s">
        <v>464</v>
      </c>
      <c r="M1693" t="s">
        <v>23</v>
      </c>
      <c r="N1693">
        <v>45201</v>
      </c>
      <c r="O1693" t="s">
        <v>29</v>
      </c>
      <c r="P1693">
        <v>45201</v>
      </c>
      <c r="Q1693" t="s">
        <v>30</v>
      </c>
      <c r="R1693">
        <v>45184</v>
      </c>
    </row>
    <row r="1694" spans="1:16" ht="12.75">
      <c r="A1694">
        <v>7112232</v>
      </c>
      <c r="B1694" t="s">
        <v>2339</v>
      </c>
      <c r="C1694" t="s">
        <v>26</v>
      </c>
      <c r="D1694">
        <v>5</v>
      </c>
      <c r="E1694">
        <v>500</v>
      </c>
      <c r="F1694" t="s">
        <v>554</v>
      </c>
      <c r="G1694">
        <v>-19</v>
      </c>
      <c r="H1694">
        <v>38670</v>
      </c>
      <c r="I1694" t="s">
        <v>22</v>
      </c>
      <c r="L1694" t="s">
        <v>494</v>
      </c>
      <c r="M1694" t="s">
        <v>53</v>
      </c>
      <c r="O1694" t="s">
        <v>531</v>
      </c>
      <c r="P1694">
        <v>41370</v>
      </c>
    </row>
    <row r="1695" spans="1:16" ht="12.75">
      <c r="A1695">
        <v>7112617</v>
      </c>
      <c r="B1695" t="s">
        <v>2340</v>
      </c>
      <c r="C1695" t="s">
        <v>1262</v>
      </c>
      <c r="D1695">
        <v>5</v>
      </c>
      <c r="E1695">
        <v>500</v>
      </c>
      <c r="F1695" t="s">
        <v>21</v>
      </c>
      <c r="G1695">
        <v>-18</v>
      </c>
      <c r="H1695">
        <v>38850</v>
      </c>
      <c r="I1695" t="s">
        <v>32</v>
      </c>
      <c r="L1695" t="s">
        <v>468</v>
      </c>
      <c r="M1695" t="s">
        <v>83</v>
      </c>
      <c r="O1695" t="s">
        <v>531</v>
      </c>
      <c r="P1695">
        <v>41639</v>
      </c>
    </row>
    <row r="1696" spans="1:16" ht="12.75">
      <c r="A1696">
        <v>7113069</v>
      </c>
      <c r="B1696" t="s">
        <v>2340</v>
      </c>
      <c r="C1696" t="s">
        <v>48</v>
      </c>
      <c r="D1696">
        <v>5</v>
      </c>
      <c r="E1696">
        <v>500</v>
      </c>
      <c r="F1696" t="s">
        <v>33</v>
      </c>
      <c r="G1696">
        <v>-16</v>
      </c>
      <c r="H1696">
        <v>39468</v>
      </c>
      <c r="I1696" t="s">
        <v>22</v>
      </c>
      <c r="L1696" t="s">
        <v>469</v>
      </c>
      <c r="M1696" t="s">
        <v>247</v>
      </c>
      <c r="O1696" t="s">
        <v>531</v>
      </c>
      <c r="P1696">
        <v>42005</v>
      </c>
    </row>
    <row r="1697" spans="1:16" ht="12.75">
      <c r="A1697">
        <v>7112360</v>
      </c>
      <c r="B1697" t="s">
        <v>2341</v>
      </c>
      <c r="C1697" t="s">
        <v>399</v>
      </c>
      <c r="D1697">
        <v>5</v>
      </c>
      <c r="E1697">
        <v>500</v>
      </c>
      <c r="F1697" t="s">
        <v>33</v>
      </c>
      <c r="G1697">
        <v>-16</v>
      </c>
      <c r="H1697">
        <v>39460</v>
      </c>
      <c r="I1697" t="s">
        <v>22</v>
      </c>
      <c r="L1697" t="s">
        <v>468</v>
      </c>
      <c r="M1697" t="s">
        <v>83</v>
      </c>
      <c r="O1697" t="s">
        <v>531</v>
      </c>
      <c r="P1697">
        <v>41453</v>
      </c>
    </row>
    <row r="1698" spans="1:16" ht="12.75">
      <c r="A1698">
        <v>7112229</v>
      </c>
      <c r="B1698" t="s">
        <v>2341</v>
      </c>
      <c r="C1698" t="s">
        <v>2342</v>
      </c>
      <c r="D1698">
        <v>5</v>
      </c>
      <c r="E1698">
        <v>500</v>
      </c>
      <c r="F1698" t="s">
        <v>21</v>
      </c>
      <c r="G1698">
        <v>-18</v>
      </c>
      <c r="H1698">
        <v>38926</v>
      </c>
      <c r="I1698" t="s">
        <v>32</v>
      </c>
      <c r="L1698" t="s">
        <v>494</v>
      </c>
      <c r="M1698" t="s">
        <v>53</v>
      </c>
      <c r="O1698" t="s">
        <v>531</v>
      </c>
      <c r="P1698">
        <v>41370</v>
      </c>
    </row>
    <row r="1699" spans="1:16" ht="12.75">
      <c r="A1699">
        <v>7113561</v>
      </c>
      <c r="B1699" t="s">
        <v>2341</v>
      </c>
      <c r="C1699" t="s">
        <v>2343</v>
      </c>
      <c r="D1699">
        <v>5</v>
      </c>
      <c r="E1699">
        <v>500</v>
      </c>
      <c r="F1699" t="s">
        <v>33</v>
      </c>
      <c r="G1699">
        <v>-16</v>
      </c>
      <c r="H1699">
        <v>39535</v>
      </c>
      <c r="I1699" t="s">
        <v>32</v>
      </c>
      <c r="L1699" t="s">
        <v>493</v>
      </c>
      <c r="M1699" t="s">
        <v>49</v>
      </c>
      <c r="O1699" t="s">
        <v>531</v>
      </c>
      <c r="P1699">
        <v>42426</v>
      </c>
    </row>
    <row r="1700" spans="1:16" ht="12.75">
      <c r="A1700">
        <v>7112343</v>
      </c>
      <c r="B1700" t="s">
        <v>2344</v>
      </c>
      <c r="C1700" t="s">
        <v>161</v>
      </c>
      <c r="D1700">
        <v>5</v>
      </c>
      <c r="E1700">
        <v>500</v>
      </c>
      <c r="F1700" t="s">
        <v>21</v>
      </c>
      <c r="G1700">
        <v>-18</v>
      </c>
      <c r="H1700">
        <v>39081</v>
      </c>
      <c r="I1700" t="s">
        <v>22</v>
      </c>
      <c r="L1700" t="s">
        <v>957</v>
      </c>
      <c r="M1700" t="s">
        <v>958</v>
      </c>
      <c r="O1700" t="s">
        <v>531</v>
      </c>
      <c r="P1700">
        <v>41444</v>
      </c>
    </row>
    <row r="1701" spans="1:16" ht="12.75">
      <c r="A1701">
        <v>7111111</v>
      </c>
      <c r="B1701" t="s">
        <v>2345</v>
      </c>
      <c r="C1701" t="s">
        <v>2346</v>
      </c>
      <c r="D1701">
        <v>5</v>
      </c>
      <c r="E1701">
        <v>500</v>
      </c>
      <c r="F1701" t="s">
        <v>21</v>
      </c>
      <c r="G1701">
        <v>-18</v>
      </c>
      <c r="H1701">
        <v>39046</v>
      </c>
      <c r="I1701" t="s">
        <v>22</v>
      </c>
      <c r="L1701" t="s">
        <v>468</v>
      </c>
      <c r="M1701" t="s">
        <v>83</v>
      </c>
      <c r="O1701" t="s">
        <v>531</v>
      </c>
      <c r="P1701">
        <v>40708</v>
      </c>
    </row>
    <row r="1702" spans="1:18" ht="12.75">
      <c r="A1702">
        <v>7114614</v>
      </c>
      <c r="B1702" t="s">
        <v>295</v>
      </c>
      <c r="C1702" t="s">
        <v>174</v>
      </c>
      <c r="D1702">
        <v>5</v>
      </c>
      <c r="E1702">
        <v>500</v>
      </c>
      <c r="F1702" t="s">
        <v>33</v>
      </c>
      <c r="G1702">
        <v>-16</v>
      </c>
      <c r="H1702">
        <v>39511</v>
      </c>
      <c r="I1702" t="s">
        <v>22</v>
      </c>
      <c r="L1702" t="s">
        <v>471</v>
      </c>
      <c r="M1702" t="s">
        <v>91</v>
      </c>
      <c r="O1702" t="s">
        <v>531</v>
      </c>
      <c r="P1702">
        <v>43738</v>
      </c>
      <c r="Q1702" t="s">
        <v>30</v>
      </c>
      <c r="R1702">
        <v>43727</v>
      </c>
    </row>
    <row r="1703" spans="1:17" ht="12.75">
      <c r="A1703">
        <v>7115069</v>
      </c>
      <c r="B1703" t="s">
        <v>295</v>
      </c>
      <c r="C1703" t="s">
        <v>850</v>
      </c>
      <c r="D1703">
        <v>5</v>
      </c>
      <c r="E1703">
        <v>500</v>
      </c>
      <c r="F1703" t="s">
        <v>25</v>
      </c>
      <c r="G1703">
        <v>-17</v>
      </c>
      <c r="H1703">
        <v>39432</v>
      </c>
      <c r="I1703" t="s">
        <v>22</v>
      </c>
      <c r="K1703" t="s">
        <v>51</v>
      </c>
      <c r="L1703" t="s">
        <v>470</v>
      </c>
      <c r="M1703" t="s">
        <v>76</v>
      </c>
      <c r="O1703" t="s">
        <v>531</v>
      </c>
      <c r="P1703">
        <v>44512</v>
      </c>
      <c r="Q1703" t="s">
        <v>137</v>
      </c>
    </row>
    <row r="1704" spans="1:17" ht="12.75">
      <c r="A1704">
        <v>7115385</v>
      </c>
      <c r="B1704" t="s">
        <v>295</v>
      </c>
      <c r="C1704" t="s">
        <v>26</v>
      </c>
      <c r="D1704">
        <v>5</v>
      </c>
      <c r="E1704">
        <v>569</v>
      </c>
      <c r="F1704" t="s">
        <v>33</v>
      </c>
      <c r="G1704">
        <v>-16</v>
      </c>
      <c r="H1704">
        <v>39483</v>
      </c>
      <c r="I1704" t="s">
        <v>22</v>
      </c>
      <c r="J1704" t="s">
        <v>28</v>
      </c>
      <c r="K1704" t="s">
        <v>28</v>
      </c>
      <c r="L1704" t="s">
        <v>461</v>
      </c>
      <c r="M1704" t="s">
        <v>80</v>
      </c>
      <c r="N1704">
        <v>45187</v>
      </c>
      <c r="O1704" t="s">
        <v>29</v>
      </c>
      <c r="P1704">
        <v>44873</v>
      </c>
      <c r="Q1704" t="s">
        <v>137</v>
      </c>
    </row>
    <row r="1705" spans="1:17" ht="12.75">
      <c r="A1705">
        <v>7115130</v>
      </c>
      <c r="B1705" t="s">
        <v>2347</v>
      </c>
      <c r="C1705" t="s">
        <v>2348</v>
      </c>
      <c r="D1705">
        <v>5</v>
      </c>
      <c r="E1705">
        <v>500</v>
      </c>
      <c r="F1705" t="s">
        <v>39</v>
      </c>
      <c r="G1705">
        <v>-15</v>
      </c>
      <c r="H1705">
        <v>39929</v>
      </c>
      <c r="I1705" t="s">
        <v>22</v>
      </c>
      <c r="L1705" t="s">
        <v>466</v>
      </c>
      <c r="M1705" t="s">
        <v>87</v>
      </c>
      <c r="O1705" t="s">
        <v>531</v>
      </c>
      <c r="P1705">
        <v>44612</v>
      </c>
      <c r="Q1705" t="s">
        <v>137</v>
      </c>
    </row>
    <row r="1706" spans="1:17" ht="12.75">
      <c r="A1706">
        <v>7115237</v>
      </c>
      <c r="B1706" t="s">
        <v>851</v>
      </c>
      <c r="C1706" t="s">
        <v>24</v>
      </c>
      <c r="D1706">
        <v>5</v>
      </c>
      <c r="E1706">
        <v>500</v>
      </c>
      <c r="F1706" t="s">
        <v>27</v>
      </c>
      <c r="G1706">
        <v>-14</v>
      </c>
      <c r="H1706">
        <v>40310</v>
      </c>
      <c r="I1706" t="s">
        <v>22</v>
      </c>
      <c r="K1706" t="s">
        <v>51</v>
      </c>
      <c r="L1706" t="s">
        <v>471</v>
      </c>
      <c r="M1706" t="s">
        <v>91</v>
      </c>
      <c r="O1706" t="s">
        <v>531</v>
      </c>
      <c r="P1706">
        <v>44830</v>
      </c>
      <c r="Q1706" t="s">
        <v>137</v>
      </c>
    </row>
    <row r="1707" spans="1:16" ht="12.75">
      <c r="A1707">
        <v>7113370</v>
      </c>
      <c r="B1707" t="s">
        <v>2349</v>
      </c>
      <c r="C1707" t="s">
        <v>2219</v>
      </c>
      <c r="D1707">
        <v>5</v>
      </c>
      <c r="E1707">
        <v>500</v>
      </c>
      <c r="F1707" t="s">
        <v>39</v>
      </c>
      <c r="G1707">
        <v>-15</v>
      </c>
      <c r="H1707">
        <v>40096</v>
      </c>
      <c r="I1707" t="s">
        <v>22</v>
      </c>
      <c r="L1707" t="s">
        <v>468</v>
      </c>
      <c r="M1707" t="s">
        <v>83</v>
      </c>
      <c r="O1707" t="s">
        <v>531</v>
      </c>
      <c r="P1707">
        <v>42279</v>
      </c>
    </row>
    <row r="1708" spans="1:18" ht="12.75">
      <c r="A1708">
        <v>7114225</v>
      </c>
      <c r="B1708" t="s">
        <v>2350</v>
      </c>
      <c r="C1708" t="s">
        <v>281</v>
      </c>
      <c r="D1708">
        <v>5</v>
      </c>
      <c r="E1708">
        <v>500</v>
      </c>
      <c r="F1708" t="s">
        <v>27</v>
      </c>
      <c r="G1708">
        <v>-14</v>
      </c>
      <c r="H1708">
        <v>40305</v>
      </c>
      <c r="I1708" t="s">
        <v>32</v>
      </c>
      <c r="L1708" t="s">
        <v>493</v>
      </c>
      <c r="M1708" t="s">
        <v>49</v>
      </c>
      <c r="O1708" t="s">
        <v>531</v>
      </c>
      <c r="P1708">
        <v>43171</v>
      </c>
      <c r="Q1708" t="s">
        <v>30</v>
      </c>
      <c r="R1708">
        <v>42982</v>
      </c>
    </row>
    <row r="1709" spans="1:18" ht="12.75">
      <c r="A1709">
        <v>7113507</v>
      </c>
      <c r="B1709" t="s">
        <v>2350</v>
      </c>
      <c r="C1709" t="s">
        <v>2351</v>
      </c>
      <c r="D1709">
        <v>5</v>
      </c>
      <c r="E1709">
        <v>500</v>
      </c>
      <c r="F1709" t="s">
        <v>33</v>
      </c>
      <c r="G1709">
        <v>-16</v>
      </c>
      <c r="H1709">
        <v>39804</v>
      </c>
      <c r="I1709" t="s">
        <v>22</v>
      </c>
      <c r="L1709" t="s">
        <v>501</v>
      </c>
      <c r="M1709" t="s">
        <v>61</v>
      </c>
      <c r="O1709" t="s">
        <v>531</v>
      </c>
      <c r="P1709">
        <v>42353</v>
      </c>
      <c r="Q1709" t="s">
        <v>30</v>
      </c>
      <c r="R1709">
        <v>42641</v>
      </c>
    </row>
    <row r="1710" spans="1:16" ht="12.75">
      <c r="A1710">
        <v>7112854</v>
      </c>
      <c r="B1710" t="s">
        <v>2352</v>
      </c>
      <c r="C1710" t="s">
        <v>546</v>
      </c>
      <c r="D1710">
        <v>5</v>
      </c>
      <c r="E1710">
        <v>500</v>
      </c>
      <c r="F1710" t="s">
        <v>33</v>
      </c>
      <c r="G1710">
        <v>-16</v>
      </c>
      <c r="H1710">
        <v>39709</v>
      </c>
      <c r="I1710" t="s">
        <v>32</v>
      </c>
      <c r="L1710" t="s">
        <v>957</v>
      </c>
      <c r="M1710" t="s">
        <v>958</v>
      </c>
      <c r="O1710" t="s">
        <v>531</v>
      </c>
      <c r="P1710">
        <v>41820</v>
      </c>
    </row>
    <row r="1711" spans="1:16" ht="12.75">
      <c r="A1711">
        <v>7112855</v>
      </c>
      <c r="B1711" t="s">
        <v>2352</v>
      </c>
      <c r="C1711" t="s">
        <v>821</v>
      </c>
      <c r="D1711">
        <v>5</v>
      </c>
      <c r="E1711">
        <v>500</v>
      </c>
      <c r="F1711" t="s">
        <v>33</v>
      </c>
      <c r="G1711">
        <v>-16</v>
      </c>
      <c r="H1711">
        <v>39709</v>
      </c>
      <c r="I1711" t="s">
        <v>32</v>
      </c>
      <c r="L1711" t="s">
        <v>957</v>
      </c>
      <c r="M1711" t="s">
        <v>958</v>
      </c>
      <c r="O1711" t="s">
        <v>531</v>
      </c>
      <c r="P1711">
        <v>41820</v>
      </c>
    </row>
    <row r="1712" spans="1:17" ht="12.75">
      <c r="A1712">
        <v>7114167</v>
      </c>
      <c r="B1712" t="s">
        <v>852</v>
      </c>
      <c r="C1712" t="s">
        <v>182</v>
      </c>
      <c r="D1712">
        <v>5</v>
      </c>
      <c r="E1712">
        <v>500</v>
      </c>
      <c r="F1712" t="s">
        <v>554</v>
      </c>
      <c r="G1712">
        <v>-19</v>
      </c>
      <c r="H1712">
        <v>38601</v>
      </c>
      <c r="I1712" t="s">
        <v>22</v>
      </c>
      <c r="L1712" t="s">
        <v>472</v>
      </c>
      <c r="M1712" t="s">
        <v>64</v>
      </c>
      <c r="O1712" t="s">
        <v>531</v>
      </c>
      <c r="P1712">
        <v>43091</v>
      </c>
      <c r="Q1712" t="s">
        <v>577</v>
      </c>
    </row>
    <row r="1713" spans="1:18" ht="12.75">
      <c r="A1713">
        <v>7115569</v>
      </c>
      <c r="B1713" t="s">
        <v>852</v>
      </c>
      <c r="C1713" t="s">
        <v>811</v>
      </c>
      <c r="D1713">
        <v>5</v>
      </c>
      <c r="E1713">
        <v>504</v>
      </c>
      <c r="F1713" t="s">
        <v>478</v>
      </c>
      <c r="G1713">
        <v>-10</v>
      </c>
      <c r="H1713">
        <v>41679</v>
      </c>
      <c r="I1713" t="s">
        <v>22</v>
      </c>
      <c r="J1713" t="s">
        <v>28</v>
      </c>
      <c r="L1713" t="s">
        <v>467</v>
      </c>
      <c r="M1713" t="s">
        <v>74</v>
      </c>
      <c r="N1713">
        <v>45272</v>
      </c>
      <c r="O1713" t="s">
        <v>29</v>
      </c>
      <c r="P1713">
        <v>45203</v>
      </c>
      <c r="Q1713" t="s">
        <v>30</v>
      </c>
      <c r="R1713">
        <v>45195</v>
      </c>
    </row>
    <row r="1714" spans="1:16" ht="12.75">
      <c r="A1714">
        <v>7113116</v>
      </c>
      <c r="B1714" t="s">
        <v>2353</v>
      </c>
      <c r="C1714" t="s">
        <v>2354</v>
      </c>
      <c r="D1714">
        <v>5</v>
      </c>
      <c r="E1714">
        <v>500</v>
      </c>
      <c r="F1714" t="s">
        <v>25</v>
      </c>
      <c r="G1714">
        <v>-17</v>
      </c>
      <c r="H1714">
        <v>39167</v>
      </c>
      <c r="I1714" t="s">
        <v>32</v>
      </c>
      <c r="L1714" t="s">
        <v>468</v>
      </c>
      <c r="M1714" t="s">
        <v>83</v>
      </c>
      <c r="O1714" t="s">
        <v>531</v>
      </c>
      <c r="P1714">
        <v>42047</v>
      </c>
    </row>
    <row r="1715" spans="1:16" ht="12.75">
      <c r="A1715">
        <v>7113574</v>
      </c>
      <c r="B1715" t="s">
        <v>2355</v>
      </c>
      <c r="C1715" t="s">
        <v>2356</v>
      </c>
      <c r="D1715">
        <v>5</v>
      </c>
      <c r="E1715">
        <v>500</v>
      </c>
      <c r="F1715" t="s">
        <v>35</v>
      </c>
      <c r="G1715">
        <v>-13</v>
      </c>
      <c r="H1715">
        <v>40763</v>
      </c>
      <c r="I1715" t="s">
        <v>32</v>
      </c>
      <c r="L1715" t="s">
        <v>466</v>
      </c>
      <c r="M1715" t="s">
        <v>87</v>
      </c>
      <c r="O1715" t="s">
        <v>531</v>
      </c>
      <c r="P1715">
        <v>42457</v>
      </c>
    </row>
    <row r="1716" spans="1:17" ht="12.75">
      <c r="A1716">
        <v>7114816</v>
      </c>
      <c r="B1716" t="s">
        <v>853</v>
      </c>
      <c r="C1716" t="s">
        <v>48</v>
      </c>
      <c r="D1716">
        <v>5</v>
      </c>
      <c r="E1716">
        <v>500</v>
      </c>
      <c r="F1716" t="s">
        <v>25</v>
      </c>
      <c r="G1716">
        <v>-17</v>
      </c>
      <c r="H1716">
        <v>39372</v>
      </c>
      <c r="I1716" t="s">
        <v>22</v>
      </c>
      <c r="K1716" t="s">
        <v>28</v>
      </c>
      <c r="L1716" t="s">
        <v>467</v>
      </c>
      <c r="M1716" t="s">
        <v>74</v>
      </c>
      <c r="O1716" t="s">
        <v>531</v>
      </c>
      <c r="P1716">
        <v>44105</v>
      </c>
      <c r="Q1716" t="s">
        <v>137</v>
      </c>
    </row>
    <row r="1717" spans="1:18" ht="12.75">
      <c r="A1717">
        <v>7115343</v>
      </c>
      <c r="B1717" t="s">
        <v>854</v>
      </c>
      <c r="C1717" t="s">
        <v>161</v>
      </c>
      <c r="D1717">
        <v>5</v>
      </c>
      <c r="E1717">
        <v>500</v>
      </c>
      <c r="F1717" t="s">
        <v>44</v>
      </c>
      <c r="G1717">
        <v>-11</v>
      </c>
      <c r="H1717">
        <v>41581</v>
      </c>
      <c r="I1717" t="s">
        <v>22</v>
      </c>
      <c r="K1717" t="s">
        <v>51</v>
      </c>
      <c r="L1717" t="s">
        <v>501</v>
      </c>
      <c r="M1717" t="s">
        <v>61</v>
      </c>
      <c r="O1717" t="s">
        <v>531</v>
      </c>
      <c r="P1717">
        <v>44859</v>
      </c>
      <c r="Q1717" t="s">
        <v>30</v>
      </c>
      <c r="R1717">
        <v>44837</v>
      </c>
    </row>
    <row r="1718" spans="1:17" ht="12.75">
      <c r="A1718">
        <v>7115401</v>
      </c>
      <c r="B1718" t="s">
        <v>855</v>
      </c>
      <c r="C1718" t="s">
        <v>45</v>
      </c>
      <c r="D1718">
        <v>5</v>
      </c>
      <c r="E1718">
        <v>500</v>
      </c>
      <c r="F1718" t="s">
        <v>27</v>
      </c>
      <c r="G1718">
        <v>-14</v>
      </c>
      <c r="H1718">
        <v>40320</v>
      </c>
      <c r="I1718" t="s">
        <v>22</v>
      </c>
      <c r="K1718" t="s">
        <v>28</v>
      </c>
      <c r="L1718" t="s">
        <v>476</v>
      </c>
      <c r="M1718" t="s">
        <v>69</v>
      </c>
      <c r="O1718" t="s">
        <v>531</v>
      </c>
      <c r="P1718">
        <v>44884</v>
      </c>
      <c r="Q1718" t="s">
        <v>137</v>
      </c>
    </row>
    <row r="1719" spans="1:16" ht="12.75">
      <c r="A1719">
        <v>7112711</v>
      </c>
      <c r="B1719" t="s">
        <v>2357</v>
      </c>
      <c r="C1719" t="s">
        <v>2358</v>
      </c>
      <c r="D1719">
        <v>5</v>
      </c>
      <c r="E1719">
        <v>500</v>
      </c>
      <c r="F1719" t="s">
        <v>554</v>
      </c>
      <c r="G1719">
        <v>-19</v>
      </c>
      <c r="H1719">
        <v>38358</v>
      </c>
      <c r="I1719" t="s">
        <v>22</v>
      </c>
      <c r="L1719" t="s">
        <v>555</v>
      </c>
      <c r="M1719" t="s">
        <v>556</v>
      </c>
      <c r="O1719" t="s">
        <v>531</v>
      </c>
      <c r="P1719">
        <v>41718</v>
      </c>
    </row>
    <row r="1720" spans="1:16" ht="12.75">
      <c r="A1720">
        <v>7112300</v>
      </c>
      <c r="B1720" t="s">
        <v>2359</v>
      </c>
      <c r="C1720" t="s">
        <v>1010</v>
      </c>
      <c r="D1720">
        <v>5</v>
      </c>
      <c r="E1720">
        <v>500</v>
      </c>
      <c r="F1720" t="s">
        <v>21</v>
      </c>
      <c r="G1720">
        <v>-18</v>
      </c>
      <c r="H1720">
        <v>38764</v>
      </c>
      <c r="I1720" t="s">
        <v>22</v>
      </c>
      <c r="L1720" t="s">
        <v>468</v>
      </c>
      <c r="M1720" t="s">
        <v>83</v>
      </c>
      <c r="O1720" t="s">
        <v>531</v>
      </c>
      <c r="P1720">
        <v>41442</v>
      </c>
    </row>
    <row r="1721" spans="1:16" ht="12.75">
      <c r="A1721">
        <v>7110488</v>
      </c>
      <c r="B1721" t="s">
        <v>2360</v>
      </c>
      <c r="C1721" t="s">
        <v>292</v>
      </c>
      <c r="D1721">
        <v>5</v>
      </c>
      <c r="E1721">
        <v>500</v>
      </c>
      <c r="F1721" t="s">
        <v>21</v>
      </c>
      <c r="G1721">
        <v>-18</v>
      </c>
      <c r="H1721">
        <v>38930</v>
      </c>
      <c r="I1721" t="s">
        <v>32</v>
      </c>
      <c r="L1721" t="s">
        <v>957</v>
      </c>
      <c r="M1721" t="s">
        <v>958</v>
      </c>
      <c r="O1721" t="s">
        <v>531</v>
      </c>
      <c r="P1721">
        <v>40344</v>
      </c>
    </row>
    <row r="1722" spans="1:17" ht="12.75">
      <c r="A1722">
        <v>7114486</v>
      </c>
      <c r="B1722" t="s">
        <v>2361</v>
      </c>
      <c r="C1722" t="s">
        <v>1332</v>
      </c>
      <c r="D1722">
        <v>5</v>
      </c>
      <c r="E1722">
        <v>500</v>
      </c>
      <c r="F1722" t="s">
        <v>25</v>
      </c>
      <c r="G1722">
        <v>-17</v>
      </c>
      <c r="H1722">
        <v>39359</v>
      </c>
      <c r="I1722" t="s">
        <v>32</v>
      </c>
      <c r="L1722" t="s">
        <v>472</v>
      </c>
      <c r="M1722" t="s">
        <v>64</v>
      </c>
      <c r="O1722" t="s">
        <v>531</v>
      </c>
      <c r="P1722">
        <v>43482</v>
      </c>
      <c r="Q1722" t="s">
        <v>577</v>
      </c>
    </row>
    <row r="1723" spans="1:17" ht="12.75">
      <c r="A1723">
        <v>2112801</v>
      </c>
      <c r="B1723" t="s">
        <v>352</v>
      </c>
      <c r="C1723" t="s">
        <v>31</v>
      </c>
      <c r="D1723">
        <v>5</v>
      </c>
      <c r="E1723">
        <v>500</v>
      </c>
      <c r="F1723" t="s">
        <v>27</v>
      </c>
      <c r="G1723">
        <v>-14</v>
      </c>
      <c r="H1723">
        <v>40248</v>
      </c>
      <c r="I1723" t="s">
        <v>22</v>
      </c>
      <c r="J1723" t="s">
        <v>28</v>
      </c>
      <c r="K1723" t="s">
        <v>28</v>
      </c>
      <c r="L1723" t="s">
        <v>489</v>
      </c>
      <c r="M1723" t="s">
        <v>349</v>
      </c>
      <c r="N1723">
        <v>45186</v>
      </c>
      <c r="O1723" t="s">
        <v>29</v>
      </c>
      <c r="P1723">
        <v>43389</v>
      </c>
      <c r="Q1723" t="s">
        <v>137</v>
      </c>
    </row>
    <row r="1724" spans="1:17" ht="12.75">
      <c r="A1724">
        <v>7115498</v>
      </c>
      <c r="B1724" t="s">
        <v>856</v>
      </c>
      <c r="C1724" t="s">
        <v>620</v>
      </c>
      <c r="D1724">
        <v>5</v>
      </c>
      <c r="E1724">
        <v>500</v>
      </c>
      <c r="F1724" t="s">
        <v>39</v>
      </c>
      <c r="G1724">
        <v>-15</v>
      </c>
      <c r="H1724">
        <v>39882</v>
      </c>
      <c r="I1724" t="s">
        <v>22</v>
      </c>
      <c r="J1724" t="s">
        <v>51</v>
      </c>
      <c r="L1724" t="s">
        <v>473</v>
      </c>
      <c r="M1724" t="s">
        <v>97</v>
      </c>
      <c r="N1724">
        <v>45183</v>
      </c>
      <c r="O1724" t="s">
        <v>29</v>
      </c>
      <c r="P1724">
        <v>45183</v>
      </c>
      <c r="Q1724" t="s">
        <v>137</v>
      </c>
    </row>
    <row r="1725" spans="1:17" ht="12.75">
      <c r="A1725">
        <v>7112462</v>
      </c>
      <c r="B1725" t="s">
        <v>856</v>
      </c>
      <c r="C1725" t="s">
        <v>139</v>
      </c>
      <c r="D1725">
        <v>5</v>
      </c>
      <c r="E1725">
        <v>500</v>
      </c>
      <c r="F1725" t="s">
        <v>21</v>
      </c>
      <c r="G1725">
        <v>-18</v>
      </c>
      <c r="H1725">
        <v>38790</v>
      </c>
      <c r="I1725" t="s">
        <v>22</v>
      </c>
      <c r="L1725" t="s">
        <v>494</v>
      </c>
      <c r="M1725" t="s">
        <v>53</v>
      </c>
      <c r="O1725" t="s">
        <v>531</v>
      </c>
      <c r="P1725">
        <v>41554</v>
      </c>
      <c r="Q1725" t="s">
        <v>577</v>
      </c>
    </row>
    <row r="1726" spans="1:18" ht="12.75">
      <c r="A1726">
        <v>2112115</v>
      </c>
      <c r="B1726" t="s">
        <v>2362</v>
      </c>
      <c r="C1726" t="s">
        <v>1534</v>
      </c>
      <c r="D1726">
        <v>5</v>
      </c>
      <c r="E1726">
        <v>500</v>
      </c>
      <c r="F1726" t="s">
        <v>25</v>
      </c>
      <c r="G1726">
        <v>-17</v>
      </c>
      <c r="H1726">
        <v>39131</v>
      </c>
      <c r="I1726" t="s">
        <v>22</v>
      </c>
      <c r="L1726" t="s">
        <v>489</v>
      </c>
      <c r="M1726" t="s">
        <v>349</v>
      </c>
      <c r="O1726" t="s">
        <v>531</v>
      </c>
      <c r="P1726">
        <v>42674</v>
      </c>
      <c r="Q1726" t="s">
        <v>30</v>
      </c>
      <c r="R1726">
        <v>42662</v>
      </c>
    </row>
    <row r="1727" spans="1:18" ht="12.75">
      <c r="A1727">
        <v>2112114</v>
      </c>
      <c r="B1727" t="s">
        <v>2362</v>
      </c>
      <c r="C1727" t="s">
        <v>832</v>
      </c>
      <c r="D1727">
        <v>5</v>
      </c>
      <c r="E1727">
        <v>500</v>
      </c>
      <c r="F1727" t="s">
        <v>35</v>
      </c>
      <c r="G1727">
        <v>-13</v>
      </c>
      <c r="H1727">
        <v>40820</v>
      </c>
      <c r="I1727" t="s">
        <v>22</v>
      </c>
      <c r="L1727" t="s">
        <v>489</v>
      </c>
      <c r="M1727" t="s">
        <v>349</v>
      </c>
      <c r="O1727" t="s">
        <v>531</v>
      </c>
      <c r="P1727">
        <v>42674</v>
      </c>
      <c r="Q1727" t="s">
        <v>30</v>
      </c>
      <c r="R1727">
        <v>42662</v>
      </c>
    </row>
    <row r="1728" spans="1:17" ht="12.75">
      <c r="A1728">
        <v>7115686</v>
      </c>
      <c r="B1728" t="s">
        <v>857</v>
      </c>
      <c r="C1728" t="s">
        <v>41</v>
      </c>
      <c r="D1728">
        <v>5</v>
      </c>
      <c r="E1728">
        <v>500</v>
      </c>
      <c r="F1728" t="s">
        <v>27</v>
      </c>
      <c r="G1728">
        <v>-14</v>
      </c>
      <c r="H1728">
        <v>40415</v>
      </c>
      <c r="I1728" t="s">
        <v>22</v>
      </c>
      <c r="J1728" t="s">
        <v>51</v>
      </c>
      <c r="L1728" t="s">
        <v>470</v>
      </c>
      <c r="M1728" t="s">
        <v>76</v>
      </c>
      <c r="N1728">
        <v>45265</v>
      </c>
      <c r="O1728" t="s">
        <v>29</v>
      </c>
      <c r="P1728">
        <v>45265</v>
      </c>
      <c r="Q1728" t="s">
        <v>577</v>
      </c>
    </row>
    <row r="1729" spans="1:17" ht="12.75">
      <c r="A1729">
        <v>7114441</v>
      </c>
      <c r="B1729" t="s">
        <v>2363</v>
      </c>
      <c r="C1729" t="s">
        <v>294</v>
      </c>
      <c r="D1729">
        <v>5</v>
      </c>
      <c r="E1729">
        <v>500</v>
      </c>
      <c r="F1729" t="s">
        <v>33</v>
      </c>
      <c r="G1729">
        <v>-16</v>
      </c>
      <c r="H1729">
        <v>39737</v>
      </c>
      <c r="I1729" t="s">
        <v>22</v>
      </c>
      <c r="L1729" t="s">
        <v>472</v>
      </c>
      <c r="M1729" t="s">
        <v>64</v>
      </c>
      <c r="O1729" t="s">
        <v>531</v>
      </c>
      <c r="P1729">
        <v>43434</v>
      </c>
      <c r="Q1729" t="s">
        <v>577</v>
      </c>
    </row>
    <row r="1730" spans="1:18" ht="12.75">
      <c r="A1730">
        <v>2113575</v>
      </c>
      <c r="B1730" t="s">
        <v>2364</v>
      </c>
      <c r="C1730" t="s">
        <v>181</v>
      </c>
      <c r="D1730">
        <v>5</v>
      </c>
      <c r="E1730">
        <v>500</v>
      </c>
      <c r="F1730" t="s">
        <v>44</v>
      </c>
      <c r="G1730">
        <v>-11</v>
      </c>
      <c r="H1730">
        <v>41544</v>
      </c>
      <c r="I1730" t="s">
        <v>22</v>
      </c>
      <c r="L1730" t="s">
        <v>489</v>
      </c>
      <c r="M1730" t="s">
        <v>349</v>
      </c>
      <c r="O1730" t="s">
        <v>531</v>
      </c>
      <c r="P1730">
        <v>44480</v>
      </c>
      <c r="Q1730" t="s">
        <v>30</v>
      </c>
      <c r="R1730">
        <v>44474</v>
      </c>
    </row>
    <row r="1731" spans="1:18" ht="12.75">
      <c r="A1731">
        <v>2112849</v>
      </c>
      <c r="B1731" t="s">
        <v>2364</v>
      </c>
      <c r="C1731" t="s">
        <v>180</v>
      </c>
      <c r="D1731">
        <v>5</v>
      </c>
      <c r="E1731">
        <v>500</v>
      </c>
      <c r="F1731" t="s">
        <v>27</v>
      </c>
      <c r="G1731">
        <v>-14</v>
      </c>
      <c r="H1731">
        <v>40518</v>
      </c>
      <c r="I1731" t="s">
        <v>22</v>
      </c>
      <c r="L1731" t="s">
        <v>489</v>
      </c>
      <c r="M1731" t="s">
        <v>349</v>
      </c>
      <c r="O1731" t="s">
        <v>531</v>
      </c>
      <c r="P1731">
        <v>43423</v>
      </c>
      <c r="Q1731" t="s">
        <v>30</v>
      </c>
      <c r="R1731">
        <v>44474</v>
      </c>
    </row>
    <row r="1732" spans="1:17" ht="12.75">
      <c r="A1732">
        <v>7112167</v>
      </c>
      <c r="B1732" t="s">
        <v>2365</v>
      </c>
      <c r="C1732" t="s">
        <v>2366</v>
      </c>
      <c r="D1732">
        <v>5</v>
      </c>
      <c r="E1732">
        <v>500</v>
      </c>
      <c r="F1732" t="s">
        <v>21</v>
      </c>
      <c r="G1732">
        <v>-18</v>
      </c>
      <c r="H1732">
        <v>38996</v>
      </c>
      <c r="I1732" t="s">
        <v>32</v>
      </c>
      <c r="L1732" t="s">
        <v>468</v>
      </c>
      <c r="M1732" t="s">
        <v>83</v>
      </c>
      <c r="O1732" t="s">
        <v>531</v>
      </c>
      <c r="P1732">
        <v>41297</v>
      </c>
      <c r="Q1732" t="s">
        <v>577</v>
      </c>
    </row>
    <row r="1733" spans="1:18" ht="12.75">
      <c r="A1733">
        <v>7115616</v>
      </c>
      <c r="B1733" t="s">
        <v>522</v>
      </c>
      <c r="C1733" t="s">
        <v>153</v>
      </c>
      <c r="D1733">
        <v>5</v>
      </c>
      <c r="E1733">
        <v>500</v>
      </c>
      <c r="F1733" t="s">
        <v>39</v>
      </c>
      <c r="G1733">
        <v>-15</v>
      </c>
      <c r="H1733">
        <v>39867</v>
      </c>
      <c r="I1733" t="s">
        <v>22</v>
      </c>
      <c r="J1733" t="s">
        <v>28</v>
      </c>
      <c r="L1733" t="s">
        <v>486</v>
      </c>
      <c r="M1733" t="s">
        <v>78</v>
      </c>
      <c r="N1733">
        <v>45223</v>
      </c>
      <c r="O1733" t="s">
        <v>29</v>
      </c>
      <c r="P1733">
        <v>45223</v>
      </c>
      <c r="Q1733" t="s">
        <v>30</v>
      </c>
      <c r="R1733">
        <v>45138</v>
      </c>
    </row>
    <row r="1734" spans="1:17" ht="12.75">
      <c r="A1734">
        <v>7115666</v>
      </c>
      <c r="B1734" t="s">
        <v>523</v>
      </c>
      <c r="C1734" t="s">
        <v>524</v>
      </c>
      <c r="D1734">
        <v>5</v>
      </c>
      <c r="E1734">
        <v>500</v>
      </c>
      <c r="F1734" t="s">
        <v>35</v>
      </c>
      <c r="G1734">
        <v>-13</v>
      </c>
      <c r="H1734">
        <v>40833</v>
      </c>
      <c r="I1734" t="s">
        <v>22</v>
      </c>
      <c r="J1734" t="s">
        <v>28</v>
      </c>
      <c r="L1734" t="s">
        <v>476</v>
      </c>
      <c r="M1734" t="s">
        <v>69</v>
      </c>
      <c r="N1734">
        <v>45252</v>
      </c>
      <c r="O1734" t="s">
        <v>29</v>
      </c>
      <c r="P1734">
        <v>45252</v>
      </c>
      <c r="Q1734" t="s">
        <v>137</v>
      </c>
    </row>
    <row r="1735" spans="1:17" ht="12.75">
      <c r="A1735">
        <v>7115665</v>
      </c>
      <c r="B1735" t="s">
        <v>525</v>
      </c>
      <c r="C1735" t="s">
        <v>45</v>
      </c>
      <c r="D1735">
        <v>5</v>
      </c>
      <c r="E1735">
        <v>500</v>
      </c>
      <c r="F1735" t="s">
        <v>35</v>
      </c>
      <c r="G1735">
        <v>-13</v>
      </c>
      <c r="H1735">
        <v>40833</v>
      </c>
      <c r="I1735" t="s">
        <v>22</v>
      </c>
      <c r="J1735" t="s">
        <v>28</v>
      </c>
      <c r="L1735" t="s">
        <v>476</v>
      </c>
      <c r="M1735" t="s">
        <v>69</v>
      </c>
      <c r="N1735">
        <v>45252</v>
      </c>
      <c r="O1735" t="s">
        <v>29</v>
      </c>
      <c r="P1735">
        <v>45252</v>
      </c>
      <c r="Q1735" t="s">
        <v>137</v>
      </c>
    </row>
    <row r="1736" spans="1:18" ht="12.75">
      <c r="A1736">
        <v>7113775</v>
      </c>
      <c r="B1736" t="s">
        <v>2367</v>
      </c>
      <c r="C1736" t="s">
        <v>31</v>
      </c>
      <c r="D1736">
        <v>5</v>
      </c>
      <c r="E1736">
        <v>500</v>
      </c>
      <c r="F1736" t="s">
        <v>27</v>
      </c>
      <c r="G1736">
        <v>-14</v>
      </c>
      <c r="H1736">
        <v>40383</v>
      </c>
      <c r="I1736" t="s">
        <v>22</v>
      </c>
      <c r="L1736" t="s">
        <v>476</v>
      </c>
      <c r="M1736" t="s">
        <v>69</v>
      </c>
      <c r="O1736" t="s">
        <v>531</v>
      </c>
      <c r="P1736">
        <v>42656</v>
      </c>
      <c r="Q1736" t="s">
        <v>30</v>
      </c>
      <c r="R1736">
        <v>42647</v>
      </c>
    </row>
    <row r="1737" spans="1:16" ht="12.75">
      <c r="A1737">
        <v>7113649</v>
      </c>
      <c r="B1737" t="s">
        <v>2368</v>
      </c>
      <c r="C1737" t="s">
        <v>402</v>
      </c>
      <c r="D1737">
        <v>5</v>
      </c>
      <c r="E1737">
        <v>500</v>
      </c>
      <c r="F1737" t="s">
        <v>25</v>
      </c>
      <c r="G1737">
        <v>-17</v>
      </c>
      <c r="H1737">
        <v>39321</v>
      </c>
      <c r="I1737" t="s">
        <v>22</v>
      </c>
      <c r="L1737" t="s">
        <v>468</v>
      </c>
      <c r="M1737" t="s">
        <v>83</v>
      </c>
      <c r="O1737" t="s">
        <v>531</v>
      </c>
      <c r="P1737">
        <v>42541</v>
      </c>
    </row>
    <row r="1738" spans="1:17" ht="12.75">
      <c r="A1738">
        <v>7115418</v>
      </c>
      <c r="B1738" t="s">
        <v>858</v>
      </c>
      <c r="C1738" t="s">
        <v>38</v>
      </c>
      <c r="D1738">
        <v>5</v>
      </c>
      <c r="E1738">
        <v>500</v>
      </c>
      <c r="F1738" t="s">
        <v>39</v>
      </c>
      <c r="G1738">
        <v>-15</v>
      </c>
      <c r="H1738">
        <v>40091</v>
      </c>
      <c r="I1738" t="s">
        <v>22</v>
      </c>
      <c r="K1738" t="s">
        <v>28</v>
      </c>
      <c r="L1738" t="s">
        <v>468</v>
      </c>
      <c r="M1738" t="s">
        <v>83</v>
      </c>
      <c r="O1738" t="s">
        <v>531</v>
      </c>
      <c r="P1738">
        <v>44904</v>
      </c>
      <c r="Q1738" t="s">
        <v>137</v>
      </c>
    </row>
    <row r="1739" spans="1:16" ht="12.75">
      <c r="A1739">
        <v>7113476</v>
      </c>
      <c r="B1739" t="s">
        <v>2369</v>
      </c>
      <c r="C1739" t="s">
        <v>34</v>
      </c>
      <c r="D1739">
        <v>5</v>
      </c>
      <c r="E1739">
        <v>500</v>
      </c>
      <c r="F1739" t="s">
        <v>554</v>
      </c>
      <c r="G1739">
        <v>-19</v>
      </c>
      <c r="H1739">
        <v>38498</v>
      </c>
      <c r="I1739" t="s">
        <v>22</v>
      </c>
      <c r="L1739" t="s">
        <v>464</v>
      </c>
      <c r="M1739" t="s">
        <v>23</v>
      </c>
      <c r="O1739" t="s">
        <v>531</v>
      </c>
      <c r="P1739">
        <v>42318</v>
      </c>
    </row>
    <row r="1740" spans="1:18" ht="12.75">
      <c r="A1740">
        <v>7111354</v>
      </c>
      <c r="B1740" t="s">
        <v>235</v>
      </c>
      <c r="C1740" t="s">
        <v>265</v>
      </c>
      <c r="D1740">
        <v>8</v>
      </c>
      <c r="E1740">
        <v>841</v>
      </c>
      <c r="F1740" t="s">
        <v>33</v>
      </c>
      <c r="G1740">
        <v>-16</v>
      </c>
      <c r="H1740">
        <v>39615</v>
      </c>
      <c r="I1740" t="s">
        <v>32</v>
      </c>
      <c r="J1740" t="s">
        <v>28</v>
      </c>
      <c r="L1740" t="s">
        <v>468</v>
      </c>
      <c r="M1740" t="s">
        <v>83</v>
      </c>
      <c r="N1740">
        <v>45184</v>
      </c>
      <c r="O1740" t="s">
        <v>29</v>
      </c>
      <c r="P1740">
        <v>40822</v>
      </c>
      <c r="Q1740" t="s">
        <v>30</v>
      </c>
      <c r="R1740">
        <v>44970</v>
      </c>
    </row>
    <row r="1741" spans="1:17" ht="12.75">
      <c r="A1741">
        <v>7115160</v>
      </c>
      <c r="B1741" t="s">
        <v>235</v>
      </c>
      <c r="C1741" t="s">
        <v>859</v>
      </c>
      <c r="D1741">
        <v>5</v>
      </c>
      <c r="E1741">
        <v>500</v>
      </c>
      <c r="F1741" t="s">
        <v>25</v>
      </c>
      <c r="G1741">
        <v>-17</v>
      </c>
      <c r="H1741">
        <v>39263</v>
      </c>
      <c r="I1741" t="s">
        <v>22</v>
      </c>
      <c r="J1741" t="s">
        <v>51</v>
      </c>
      <c r="K1741" t="s">
        <v>28</v>
      </c>
      <c r="L1741" t="s">
        <v>493</v>
      </c>
      <c r="M1741" t="s">
        <v>49</v>
      </c>
      <c r="N1741">
        <v>45209</v>
      </c>
      <c r="O1741" t="s">
        <v>29</v>
      </c>
      <c r="P1741">
        <v>44690</v>
      </c>
      <c r="Q1741" t="s">
        <v>137</v>
      </c>
    </row>
    <row r="1742" spans="1:17" ht="12.75">
      <c r="A1742">
        <v>7115155</v>
      </c>
      <c r="B1742" t="s">
        <v>235</v>
      </c>
      <c r="C1742" t="s">
        <v>26</v>
      </c>
      <c r="D1742">
        <v>5</v>
      </c>
      <c r="E1742">
        <v>542</v>
      </c>
      <c r="F1742" t="s">
        <v>39</v>
      </c>
      <c r="G1742">
        <v>-15</v>
      </c>
      <c r="H1742">
        <v>40060</v>
      </c>
      <c r="I1742" t="s">
        <v>22</v>
      </c>
      <c r="J1742" t="s">
        <v>28</v>
      </c>
      <c r="K1742" t="s">
        <v>28</v>
      </c>
      <c r="L1742" t="s">
        <v>493</v>
      </c>
      <c r="M1742" t="s">
        <v>49</v>
      </c>
      <c r="N1742">
        <v>45190</v>
      </c>
      <c r="O1742" t="s">
        <v>29</v>
      </c>
      <c r="P1742">
        <v>44666</v>
      </c>
      <c r="Q1742" t="s">
        <v>137</v>
      </c>
    </row>
    <row r="1743" spans="1:17" ht="12.75">
      <c r="A1743">
        <v>7113965</v>
      </c>
      <c r="B1743" t="s">
        <v>2370</v>
      </c>
      <c r="C1743" t="s">
        <v>215</v>
      </c>
      <c r="D1743">
        <v>5</v>
      </c>
      <c r="E1743">
        <v>500</v>
      </c>
      <c r="F1743" t="s">
        <v>33</v>
      </c>
      <c r="G1743">
        <v>-16</v>
      </c>
      <c r="H1743">
        <v>39451</v>
      </c>
      <c r="I1743" t="s">
        <v>32</v>
      </c>
      <c r="L1743" t="s">
        <v>468</v>
      </c>
      <c r="M1743" t="s">
        <v>83</v>
      </c>
      <c r="O1743" t="s">
        <v>531</v>
      </c>
      <c r="P1743">
        <v>42903</v>
      </c>
      <c r="Q1743" t="s">
        <v>577</v>
      </c>
    </row>
    <row r="1744" spans="1:18" ht="12.75">
      <c r="A1744">
        <v>7115149</v>
      </c>
      <c r="B1744" t="s">
        <v>2371</v>
      </c>
      <c r="C1744" t="s">
        <v>2372</v>
      </c>
      <c r="D1744">
        <v>5</v>
      </c>
      <c r="E1744">
        <v>500</v>
      </c>
      <c r="F1744" t="s">
        <v>33</v>
      </c>
      <c r="G1744">
        <v>-16</v>
      </c>
      <c r="H1744">
        <v>39700</v>
      </c>
      <c r="I1744" t="s">
        <v>22</v>
      </c>
      <c r="L1744" t="s">
        <v>470</v>
      </c>
      <c r="M1744" t="s">
        <v>76</v>
      </c>
      <c r="O1744" t="s">
        <v>531</v>
      </c>
      <c r="P1744">
        <v>44647</v>
      </c>
      <c r="Q1744" t="s">
        <v>30</v>
      </c>
      <c r="R1744">
        <v>44578</v>
      </c>
    </row>
    <row r="1745" spans="1:18" ht="12.75">
      <c r="A1745">
        <v>7115341</v>
      </c>
      <c r="B1745" t="s">
        <v>860</v>
      </c>
      <c r="C1745" t="s">
        <v>659</v>
      </c>
      <c r="D1745">
        <v>5</v>
      </c>
      <c r="E1745">
        <v>500</v>
      </c>
      <c r="F1745" t="s">
        <v>33</v>
      </c>
      <c r="G1745">
        <v>-16</v>
      </c>
      <c r="H1745">
        <v>39711</v>
      </c>
      <c r="I1745" t="s">
        <v>22</v>
      </c>
      <c r="K1745" t="s">
        <v>28</v>
      </c>
      <c r="L1745" t="s">
        <v>476</v>
      </c>
      <c r="M1745" t="s">
        <v>69</v>
      </c>
      <c r="O1745" t="s">
        <v>531</v>
      </c>
      <c r="P1745">
        <v>44857</v>
      </c>
      <c r="Q1745" t="s">
        <v>30</v>
      </c>
      <c r="R1745">
        <v>44811</v>
      </c>
    </row>
    <row r="1746" spans="1:17" ht="12.75">
      <c r="A1746">
        <v>7113966</v>
      </c>
      <c r="B1746" t="s">
        <v>2373</v>
      </c>
      <c r="C1746" t="s">
        <v>618</v>
      </c>
      <c r="D1746">
        <v>5</v>
      </c>
      <c r="E1746">
        <v>500</v>
      </c>
      <c r="F1746" t="s">
        <v>35</v>
      </c>
      <c r="G1746">
        <v>-13</v>
      </c>
      <c r="H1746">
        <v>40873</v>
      </c>
      <c r="I1746" t="s">
        <v>22</v>
      </c>
      <c r="L1746" t="s">
        <v>468</v>
      </c>
      <c r="M1746" t="s">
        <v>83</v>
      </c>
      <c r="O1746" t="s">
        <v>531</v>
      </c>
      <c r="P1746">
        <v>42903</v>
      </c>
      <c r="Q1746" t="s">
        <v>577</v>
      </c>
    </row>
    <row r="1747" spans="1:17" ht="12.75">
      <c r="A1747">
        <v>7115123</v>
      </c>
      <c r="B1747" t="s">
        <v>2374</v>
      </c>
      <c r="C1747" t="s">
        <v>408</v>
      </c>
      <c r="D1747">
        <v>5</v>
      </c>
      <c r="E1747">
        <v>500</v>
      </c>
      <c r="F1747" t="s">
        <v>40</v>
      </c>
      <c r="G1747">
        <v>-12</v>
      </c>
      <c r="H1747">
        <v>40965</v>
      </c>
      <c r="I1747" t="s">
        <v>32</v>
      </c>
      <c r="L1747" t="s">
        <v>468</v>
      </c>
      <c r="M1747" t="s">
        <v>83</v>
      </c>
      <c r="O1747" t="s">
        <v>531</v>
      </c>
      <c r="P1747">
        <v>44587</v>
      </c>
      <c r="Q1747" t="s">
        <v>137</v>
      </c>
    </row>
    <row r="1748" spans="1:18" ht="12.75">
      <c r="A1748">
        <v>7115009</v>
      </c>
      <c r="B1748" t="s">
        <v>2375</v>
      </c>
      <c r="C1748" t="s">
        <v>245</v>
      </c>
      <c r="D1748">
        <v>5</v>
      </c>
      <c r="E1748">
        <v>500</v>
      </c>
      <c r="F1748" t="s">
        <v>33</v>
      </c>
      <c r="G1748">
        <v>-16</v>
      </c>
      <c r="H1748">
        <v>39590</v>
      </c>
      <c r="I1748" t="s">
        <v>22</v>
      </c>
      <c r="L1748" t="s">
        <v>501</v>
      </c>
      <c r="M1748" t="s">
        <v>61</v>
      </c>
      <c r="O1748" t="s">
        <v>531</v>
      </c>
      <c r="P1748">
        <v>44487</v>
      </c>
      <c r="Q1748" t="s">
        <v>30</v>
      </c>
      <c r="R1748">
        <v>44480</v>
      </c>
    </row>
    <row r="1749" spans="1:17" ht="12.75">
      <c r="A1749">
        <v>7115304</v>
      </c>
      <c r="B1749" t="s">
        <v>861</v>
      </c>
      <c r="C1749" t="s">
        <v>309</v>
      </c>
      <c r="D1749">
        <v>5</v>
      </c>
      <c r="E1749">
        <v>500</v>
      </c>
      <c r="F1749" t="s">
        <v>478</v>
      </c>
      <c r="G1749">
        <v>-10</v>
      </c>
      <c r="H1749">
        <v>41681</v>
      </c>
      <c r="I1749" t="s">
        <v>22</v>
      </c>
      <c r="K1749" t="s">
        <v>51</v>
      </c>
      <c r="L1749" t="s">
        <v>494</v>
      </c>
      <c r="M1749" t="s">
        <v>53</v>
      </c>
      <c r="O1749" t="s">
        <v>531</v>
      </c>
      <c r="P1749">
        <v>44847</v>
      </c>
      <c r="Q1749" t="s">
        <v>137</v>
      </c>
    </row>
    <row r="1750" spans="1:17" ht="12.75">
      <c r="A1750">
        <v>7115207</v>
      </c>
      <c r="B1750" t="s">
        <v>862</v>
      </c>
      <c r="C1750" t="s">
        <v>174</v>
      </c>
      <c r="D1750">
        <v>5</v>
      </c>
      <c r="E1750">
        <v>500</v>
      </c>
      <c r="F1750" t="s">
        <v>39</v>
      </c>
      <c r="G1750">
        <v>-15</v>
      </c>
      <c r="H1750">
        <v>39956</v>
      </c>
      <c r="I1750" t="s">
        <v>22</v>
      </c>
      <c r="J1750" t="s">
        <v>51</v>
      </c>
      <c r="K1750" t="s">
        <v>51</v>
      </c>
      <c r="L1750" t="s">
        <v>494</v>
      </c>
      <c r="M1750" t="s">
        <v>53</v>
      </c>
      <c r="N1750">
        <v>45194</v>
      </c>
      <c r="O1750" t="s">
        <v>29</v>
      </c>
      <c r="P1750">
        <v>44823</v>
      </c>
      <c r="Q1750" t="s">
        <v>137</v>
      </c>
    </row>
    <row r="1751" spans="1:17" ht="12.75">
      <c r="A1751">
        <v>7114935</v>
      </c>
      <c r="B1751" t="s">
        <v>2376</v>
      </c>
      <c r="C1751" t="s">
        <v>42</v>
      </c>
      <c r="D1751">
        <v>5</v>
      </c>
      <c r="E1751">
        <v>500</v>
      </c>
      <c r="F1751" t="s">
        <v>21</v>
      </c>
      <c r="G1751">
        <v>-18</v>
      </c>
      <c r="H1751">
        <v>38952</v>
      </c>
      <c r="I1751" t="s">
        <v>22</v>
      </c>
      <c r="L1751" t="s">
        <v>468</v>
      </c>
      <c r="M1751" t="s">
        <v>83</v>
      </c>
      <c r="O1751" t="s">
        <v>531</v>
      </c>
      <c r="P1751">
        <v>44466</v>
      </c>
      <c r="Q1751" t="s">
        <v>137</v>
      </c>
    </row>
    <row r="1752" spans="1:17" ht="12.75">
      <c r="A1752">
        <v>7115107</v>
      </c>
      <c r="B1752" t="s">
        <v>2377</v>
      </c>
      <c r="C1752" t="s">
        <v>43</v>
      </c>
      <c r="D1752">
        <v>5</v>
      </c>
      <c r="E1752">
        <v>500</v>
      </c>
      <c r="F1752" t="s">
        <v>27</v>
      </c>
      <c r="G1752">
        <v>-14</v>
      </c>
      <c r="H1752">
        <v>40217</v>
      </c>
      <c r="I1752" t="s">
        <v>22</v>
      </c>
      <c r="L1752" t="s">
        <v>464</v>
      </c>
      <c r="M1752" t="s">
        <v>23</v>
      </c>
      <c r="O1752" t="s">
        <v>531</v>
      </c>
      <c r="P1752">
        <v>44549</v>
      </c>
      <c r="Q1752" t="s">
        <v>137</v>
      </c>
    </row>
    <row r="1753" spans="1:17" ht="12.75">
      <c r="A1753">
        <v>7115135</v>
      </c>
      <c r="B1753" t="s">
        <v>863</v>
      </c>
      <c r="C1753" t="s">
        <v>864</v>
      </c>
      <c r="D1753">
        <v>5</v>
      </c>
      <c r="E1753">
        <v>500</v>
      </c>
      <c r="F1753" t="s">
        <v>27</v>
      </c>
      <c r="G1753">
        <v>-14</v>
      </c>
      <c r="H1753">
        <v>40254</v>
      </c>
      <c r="I1753" t="s">
        <v>22</v>
      </c>
      <c r="K1753" t="s">
        <v>51</v>
      </c>
      <c r="L1753" t="s">
        <v>470</v>
      </c>
      <c r="M1753" t="s">
        <v>76</v>
      </c>
      <c r="O1753" t="s">
        <v>531</v>
      </c>
      <c r="P1753">
        <v>44626</v>
      </c>
      <c r="Q1753" t="s">
        <v>137</v>
      </c>
    </row>
    <row r="1754" spans="1:18" ht="12.75">
      <c r="A1754">
        <v>7114017</v>
      </c>
      <c r="B1754" t="s">
        <v>2378</v>
      </c>
      <c r="C1754" t="s">
        <v>1454</v>
      </c>
      <c r="D1754">
        <v>5</v>
      </c>
      <c r="E1754">
        <v>500</v>
      </c>
      <c r="F1754" t="s">
        <v>25</v>
      </c>
      <c r="G1754">
        <v>-17</v>
      </c>
      <c r="H1754">
        <v>39353</v>
      </c>
      <c r="I1754" t="s">
        <v>22</v>
      </c>
      <c r="L1754" t="s">
        <v>494</v>
      </c>
      <c r="M1754" t="s">
        <v>53</v>
      </c>
      <c r="O1754" t="s">
        <v>531</v>
      </c>
      <c r="P1754">
        <v>43000</v>
      </c>
      <c r="Q1754" t="s">
        <v>30</v>
      </c>
      <c r="R1754">
        <v>43019</v>
      </c>
    </row>
    <row r="1755" spans="1:16" ht="12.75">
      <c r="A1755">
        <v>7112700</v>
      </c>
      <c r="B1755" t="s">
        <v>2379</v>
      </c>
      <c r="C1755" t="s">
        <v>50</v>
      </c>
      <c r="D1755">
        <v>5</v>
      </c>
      <c r="E1755">
        <v>500</v>
      </c>
      <c r="F1755" t="s">
        <v>554</v>
      </c>
      <c r="G1755">
        <v>-19</v>
      </c>
      <c r="H1755">
        <v>38537</v>
      </c>
      <c r="I1755" t="s">
        <v>22</v>
      </c>
      <c r="L1755" t="s">
        <v>468</v>
      </c>
      <c r="M1755" t="s">
        <v>83</v>
      </c>
      <c r="O1755" t="s">
        <v>531</v>
      </c>
      <c r="P1755">
        <v>41703</v>
      </c>
    </row>
    <row r="1756" spans="1:17" ht="12.75">
      <c r="A1756">
        <v>7115650</v>
      </c>
      <c r="B1756" t="s">
        <v>526</v>
      </c>
      <c r="C1756" t="s">
        <v>174</v>
      </c>
      <c r="D1756">
        <v>5</v>
      </c>
      <c r="E1756">
        <v>500</v>
      </c>
      <c r="F1756" t="s">
        <v>44</v>
      </c>
      <c r="G1756">
        <v>-11</v>
      </c>
      <c r="H1756">
        <v>41347</v>
      </c>
      <c r="I1756" t="s">
        <v>22</v>
      </c>
      <c r="J1756" t="s">
        <v>28</v>
      </c>
      <c r="L1756" t="s">
        <v>471</v>
      </c>
      <c r="M1756" t="s">
        <v>91</v>
      </c>
      <c r="N1756">
        <v>45238</v>
      </c>
      <c r="O1756" t="s">
        <v>29</v>
      </c>
      <c r="P1756">
        <v>45238</v>
      </c>
      <c r="Q1756" t="s">
        <v>137</v>
      </c>
    </row>
    <row r="1757" spans="1:17" ht="12.75">
      <c r="A1757">
        <v>7115206</v>
      </c>
      <c r="B1757" t="s">
        <v>865</v>
      </c>
      <c r="C1757" t="s">
        <v>229</v>
      </c>
      <c r="D1757">
        <v>5</v>
      </c>
      <c r="E1757">
        <v>500</v>
      </c>
      <c r="F1757" t="s">
        <v>27</v>
      </c>
      <c r="G1757">
        <v>-14</v>
      </c>
      <c r="H1757">
        <v>40514</v>
      </c>
      <c r="I1757" t="s">
        <v>22</v>
      </c>
      <c r="J1757" t="s">
        <v>51</v>
      </c>
      <c r="K1757" t="s">
        <v>51</v>
      </c>
      <c r="L1757" t="s">
        <v>494</v>
      </c>
      <c r="M1757" t="s">
        <v>53</v>
      </c>
      <c r="N1757">
        <v>45194</v>
      </c>
      <c r="O1757" t="s">
        <v>29</v>
      </c>
      <c r="P1757">
        <v>44823</v>
      </c>
      <c r="Q1757" t="s">
        <v>137</v>
      </c>
    </row>
    <row r="1758" spans="1:18" ht="12.75">
      <c r="A1758">
        <v>7115724</v>
      </c>
      <c r="B1758" t="s">
        <v>2380</v>
      </c>
      <c r="C1758" t="s">
        <v>38</v>
      </c>
      <c r="D1758">
        <v>5</v>
      </c>
      <c r="E1758">
        <v>500</v>
      </c>
      <c r="F1758" t="s">
        <v>44</v>
      </c>
      <c r="G1758">
        <v>-11</v>
      </c>
      <c r="H1758">
        <v>41576</v>
      </c>
      <c r="I1758" t="s">
        <v>22</v>
      </c>
      <c r="J1758" t="s">
        <v>51</v>
      </c>
      <c r="L1758" t="s">
        <v>470</v>
      </c>
      <c r="M1758" t="s">
        <v>76</v>
      </c>
      <c r="N1758">
        <v>45335</v>
      </c>
      <c r="O1758" t="s">
        <v>29</v>
      </c>
      <c r="P1758">
        <v>45335</v>
      </c>
      <c r="Q1758" t="s">
        <v>30</v>
      </c>
      <c r="R1758">
        <v>45203</v>
      </c>
    </row>
    <row r="1759" spans="1:17" ht="12.75">
      <c r="A1759">
        <v>7114622</v>
      </c>
      <c r="B1759" t="s">
        <v>296</v>
      </c>
      <c r="C1759" t="s">
        <v>42</v>
      </c>
      <c r="D1759">
        <v>5</v>
      </c>
      <c r="E1759">
        <v>526</v>
      </c>
      <c r="F1759" t="s">
        <v>25</v>
      </c>
      <c r="G1759">
        <v>-17</v>
      </c>
      <c r="H1759">
        <v>39241</v>
      </c>
      <c r="I1759" t="s">
        <v>22</v>
      </c>
      <c r="J1759" t="s">
        <v>28</v>
      </c>
      <c r="K1759" t="s">
        <v>28</v>
      </c>
      <c r="L1759" t="s">
        <v>486</v>
      </c>
      <c r="M1759" t="s">
        <v>78</v>
      </c>
      <c r="N1759">
        <v>45187</v>
      </c>
      <c r="O1759" t="s">
        <v>29</v>
      </c>
      <c r="P1759">
        <v>43741</v>
      </c>
      <c r="Q1759" t="s">
        <v>137</v>
      </c>
    </row>
    <row r="1760" spans="1:18" ht="12.75">
      <c r="A1760">
        <v>7114004</v>
      </c>
      <c r="B1760" t="s">
        <v>866</v>
      </c>
      <c r="C1760" t="s">
        <v>292</v>
      </c>
      <c r="D1760">
        <v>5</v>
      </c>
      <c r="E1760">
        <v>500</v>
      </c>
      <c r="F1760" t="s">
        <v>35</v>
      </c>
      <c r="G1760">
        <v>-13</v>
      </c>
      <c r="H1760">
        <v>40807</v>
      </c>
      <c r="I1760" t="s">
        <v>32</v>
      </c>
      <c r="K1760" t="s">
        <v>51</v>
      </c>
      <c r="L1760" t="s">
        <v>472</v>
      </c>
      <c r="M1760" t="s">
        <v>64</v>
      </c>
      <c r="O1760" t="s">
        <v>531</v>
      </c>
      <c r="P1760">
        <v>42995</v>
      </c>
      <c r="Q1760" t="s">
        <v>30</v>
      </c>
      <c r="R1760">
        <v>44811</v>
      </c>
    </row>
    <row r="1761" spans="1:17" ht="12.75">
      <c r="A1761">
        <v>7115477</v>
      </c>
      <c r="B1761" t="s">
        <v>866</v>
      </c>
      <c r="C1761" t="s">
        <v>48</v>
      </c>
      <c r="D1761">
        <v>5</v>
      </c>
      <c r="E1761">
        <v>500</v>
      </c>
      <c r="F1761" t="s">
        <v>27</v>
      </c>
      <c r="G1761">
        <v>-14</v>
      </c>
      <c r="H1761">
        <v>40305</v>
      </c>
      <c r="I1761" t="s">
        <v>22</v>
      </c>
      <c r="K1761" t="s">
        <v>28</v>
      </c>
      <c r="L1761" t="s">
        <v>461</v>
      </c>
      <c r="M1761" t="s">
        <v>80</v>
      </c>
      <c r="O1761" t="s">
        <v>531</v>
      </c>
      <c r="P1761">
        <v>45043</v>
      </c>
      <c r="Q1761" t="s">
        <v>137</v>
      </c>
    </row>
    <row r="1762" spans="1:18" ht="12.75">
      <c r="A1762">
        <v>7113816</v>
      </c>
      <c r="B1762" t="s">
        <v>2381</v>
      </c>
      <c r="C1762" t="s">
        <v>182</v>
      </c>
      <c r="D1762">
        <v>5</v>
      </c>
      <c r="E1762">
        <v>500</v>
      </c>
      <c r="F1762" t="s">
        <v>44</v>
      </c>
      <c r="G1762">
        <v>-11</v>
      </c>
      <c r="H1762">
        <v>41283</v>
      </c>
      <c r="I1762" t="s">
        <v>22</v>
      </c>
      <c r="L1762" t="s">
        <v>466</v>
      </c>
      <c r="M1762" t="s">
        <v>87</v>
      </c>
      <c r="O1762" t="s">
        <v>531</v>
      </c>
      <c r="P1762">
        <v>42666</v>
      </c>
      <c r="Q1762" t="s">
        <v>30</v>
      </c>
      <c r="R1762">
        <v>42662</v>
      </c>
    </row>
    <row r="1763" spans="1:18" ht="12.75">
      <c r="A1763">
        <v>7113817</v>
      </c>
      <c r="B1763" t="s">
        <v>2381</v>
      </c>
      <c r="C1763" t="s">
        <v>733</v>
      </c>
      <c r="D1763">
        <v>5</v>
      </c>
      <c r="E1763">
        <v>500</v>
      </c>
      <c r="F1763" t="s">
        <v>27</v>
      </c>
      <c r="G1763">
        <v>-14</v>
      </c>
      <c r="H1763">
        <v>40421</v>
      </c>
      <c r="I1763" t="s">
        <v>32</v>
      </c>
      <c r="L1763" t="s">
        <v>466</v>
      </c>
      <c r="M1763" t="s">
        <v>87</v>
      </c>
      <c r="O1763" t="s">
        <v>531</v>
      </c>
      <c r="P1763">
        <v>42666</v>
      </c>
      <c r="Q1763" t="s">
        <v>30</v>
      </c>
      <c r="R1763">
        <v>42662</v>
      </c>
    </row>
    <row r="1764" spans="1:17" ht="12.75">
      <c r="A1764">
        <v>7112732</v>
      </c>
      <c r="B1764" t="s">
        <v>2382</v>
      </c>
      <c r="C1764" t="s">
        <v>2383</v>
      </c>
      <c r="D1764">
        <v>5</v>
      </c>
      <c r="E1764">
        <v>500</v>
      </c>
      <c r="F1764" t="s">
        <v>33</v>
      </c>
      <c r="G1764">
        <v>-16</v>
      </c>
      <c r="H1764">
        <v>39539</v>
      </c>
      <c r="I1764" t="s">
        <v>22</v>
      </c>
      <c r="L1764" t="s">
        <v>468</v>
      </c>
      <c r="M1764" t="s">
        <v>83</v>
      </c>
      <c r="O1764" t="s">
        <v>531</v>
      </c>
      <c r="P1764">
        <v>41792</v>
      </c>
      <c r="Q1764" t="s">
        <v>577</v>
      </c>
    </row>
    <row r="1765" spans="1:18" ht="12.75">
      <c r="A1765">
        <v>7114785</v>
      </c>
      <c r="B1765" t="s">
        <v>2384</v>
      </c>
      <c r="C1765" t="s">
        <v>37</v>
      </c>
      <c r="D1765">
        <v>5</v>
      </c>
      <c r="E1765">
        <v>500</v>
      </c>
      <c r="F1765" t="s">
        <v>25</v>
      </c>
      <c r="G1765">
        <v>-17</v>
      </c>
      <c r="H1765">
        <v>39332</v>
      </c>
      <c r="I1765" t="s">
        <v>22</v>
      </c>
      <c r="L1765" t="s">
        <v>501</v>
      </c>
      <c r="M1765" t="s">
        <v>61</v>
      </c>
      <c r="O1765" t="s">
        <v>531</v>
      </c>
      <c r="P1765">
        <v>43862</v>
      </c>
      <c r="Q1765" t="s">
        <v>30</v>
      </c>
      <c r="R1765">
        <v>44467</v>
      </c>
    </row>
    <row r="1766" spans="1:16" ht="12.75">
      <c r="A1766">
        <v>7110460</v>
      </c>
      <c r="B1766" t="s">
        <v>2385</v>
      </c>
      <c r="C1766" t="s">
        <v>2386</v>
      </c>
      <c r="D1766">
        <v>5</v>
      </c>
      <c r="E1766">
        <v>500</v>
      </c>
      <c r="F1766" t="s">
        <v>21</v>
      </c>
      <c r="G1766">
        <v>-18</v>
      </c>
      <c r="H1766">
        <v>38927</v>
      </c>
      <c r="I1766" t="s">
        <v>32</v>
      </c>
      <c r="L1766" t="s">
        <v>957</v>
      </c>
      <c r="M1766" t="s">
        <v>958</v>
      </c>
      <c r="O1766" t="s">
        <v>531</v>
      </c>
      <c r="P1766">
        <v>40344</v>
      </c>
    </row>
    <row r="1767" spans="1:16" ht="12.75">
      <c r="A1767">
        <v>7113131</v>
      </c>
      <c r="B1767" t="s">
        <v>2387</v>
      </c>
      <c r="C1767" t="s">
        <v>2388</v>
      </c>
      <c r="D1767">
        <v>5</v>
      </c>
      <c r="E1767">
        <v>500</v>
      </c>
      <c r="F1767" t="s">
        <v>554</v>
      </c>
      <c r="G1767">
        <v>-19</v>
      </c>
      <c r="H1767">
        <v>38582</v>
      </c>
      <c r="I1767" t="s">
        <v>22</v>
      </c>
      <c r="L1767" t="s">
        <v>468</v>
      </c>
      <c r="M1767" t="s">
        <v>83</v>
      </c>
      <c r="O1767" t="s">
        <v>531</v>
      </c>
      <c r="P1767">
        <v>42052</v>
      </c>
    </row>
    <row r="1768" spans="1:18" ht="12.75">
      <c r="A1768">
        <v>7114854</v>
      </c>
      <c r="B1768" t="s">
        <v>2389</v>
      </c>
      <c r="C1768" t="s">
        <v>38</v>
      </c>
      <c r="D1768">
        <v>5</v>
      </c>
      <c r="E1768">
        <v>500</v>
      </c>
      <c r="F1768" t="s">
        <v>39</v>
      </c>
      <c r="G1768">
        <v>-15</v>
      </c>
      <c r="H1768">
        <v>40069</v>
      </c>
      <c r="I1768" t="s">
        <v>22</v>
      </c>
      <c r="L1768" t="s">
        <v>464</v>
      </c>
      <c r="M1768" t="s">
        <v>23</v>
      </c>
      <c r="O1768" t="s">
        <v>531</v>
      </c>
      <c r="P1768">
        <v>44121</v>
      </c>
      <c r="Q1768" t="s">
        <v>30</v>
      </c>
      <c r="R1768">
        <v>44068</v>
      </c>
    </row>
    <row r="1769" spans="1:18" ht="12.75">
      <c r="A1769">
        <v>7115233</v>
      </c>
      <c r="B1769" t="s">
        <v>867</v>
      </c>
      <c r="C1769" t="s">
        <v>26</v>
      </c>
      <c r="D1769">
        <v>5</v>
      </c>
      <c r="E1769">
        <v>500</v>
      </c>
      <c r="F1769" t="s">
        <v>44</v>
      </c>
      <c r="G1769">
        <v>-11</v>
      </c>
      <c r="H1769">
        <v>41376</v>
      </c>
      <c r="I1769" t="s">
        <v>22</v>
      </c>
      <c r="K1769" t="s">
        <v>28</v>
      </c>
      <c r="L1769" t="s">
        <v>471</v>
      </c>
      <c r="M1769" t="s">
        <v>91</v>
      </c>
      <c r="O1769" t="s">
        <v>531</v>
      </c>
      <c r="P1769">
        <v>44830</v>
      </c>
      <c r="Q1769" t="s">
        <v>30</v>
      </c>
      <c r="R1769">
        <v>44813</v>
      </c>
    </row>
    <row r="1770" spans="1:16" ht="12.75">
      <c r="A1770">
        <v>7112213</v>
      </c>
      <c r="B1770" t="s">
        <v>2390</v>
      </c>
      <c r="C1770" t="s">
        <v>174</v>
      </c>
      <c r="D1770">
        <v>5</v>
      </c>
      <c r="E1770">
        <v>500</v>
      </c>
      <c r="F1770" t="s">
        <v>21</v>
      </c>
      <c r="G1770">
        <v>-18</v>
      </c>
      <c r="H1770">
        <v>38757</v>
      </c>
      <c r="I1770" t="s">
        <v>22</v>
      </c>
      <c r="L1770" t="s">
        <v>468</v>
      </c>
      <c r="M1770" t="s">
        <v>83</v>
      </c>
      <c r="O1770" t="s">
        <v>531</v>
      </c>
      <c r="P1770">
        <v>41361</v>
      </c>
    </row>
    <row r="1771" spans="1:18" ht="12.75">
      <c r="A1771">
        <v>7114985</v>
      </c>
      <c r="B1771" t="s">
        <v>297</v>
      </c>
      <c r="C1771" t="s">
        <v>298</v>
      </c>
      <c r="D1771">
        <v>5</v>
      </c>
      <c r="E1771">
        <v>500</v>
      </c>
      <c r="F1771" t="s">
        <v>39</v>
      </c>
      <c r="G1771">
        <v>-15</v>
      </c>
      <c r="H1771">
        <v>39823</v>
      </c>
      <c r="I1771" t="s">
        <v>22</v>
      </c>
      <c r="J1771" t="s">
        <v>28</v>
      </c>
      <c r="K1771" t="s">
        <v>28</v>
      </c>
      <c r="L1771" t="s">
        <v>466</v>
      </c>
      <c r="M1771" t="s">
        <v>87</v>
      </c>
      <c r="N1771">
        <v>45191</v>
      </c>
      <c r="O1771" t="s">
        <v>29</v>
      </c>
      <c r="P1771">
        <v>44478</v>
      </c>
      <c r="Q1771" t="s">
        <v>30</v>
      </c>
      <c r="R1771">
        <v>45190</v>
      </c>
    </row>
    <row r="1772" spans="1:16" ht="12.75">
      <c r="A1772">
        <v>7110489</v>
      </c>
      <c r="B1772" t="s">
        <v>2391</v>
      </c>
      <c r="C1772" t="s">
        <v>2392</v>
      </c>
      <c r="D1772">
        <v>5</v>
      </c>
      <c r="E1772">
        <v>500</v>
      </c>
      <c r="F1772" t="s">
        <v>25</v>
      </c>
      <c r="G1772">
        <v>-17</v>
      </c>
      <c r="H1772">
        <v>39392</v>
      </c>
      <c r="I1772" t="s">
        <v>32</v>
      </c>
      <c r="L1772" t="s">
        <v>957</v>
      </c>
      <c r="M1772" t="s">
        <v>958</v>
      </c>
      <c r="O1772" t="s">
        <v>531</v>
      </c>
      <c r="P1772">
        <v>40344</v>
      </c>
    </row>
    <row r="1773" spans="1:16" ht="12.75">
      <c r="A1773">
        <v>7110469</v>
      </c>
      <c r="B1773" t="s">
        <v>2391</v>
      </c>
      <c r="C1773" t="s">
        <v>2393</v>
      </c>
      <c r="D1773">
        <v>5</v>
      </c>
      <c r="E1773">
        <v>500</v>
      </c>
      <c r="F1773" t="s">
        <v>21</v>
      </c>
      <c r="G1773">
        <v>-18</v>
      </c>
      <c r="H1773">
        <v>38986</v>
      </c>
      <c r="I1773" t="s">
        <v>32</v>
      </c>
      <c r="L1773" t="s">
        <v>957</v>
      </c>
      <c r="M1773" t="s">
        <v>958</v>
      </c>
      <c r="O1773" t="s">
        <v>531</v>
      </c>
      <c r="P1773">
        <v>40344</v>
      </c>
    </row>
    <row r="1774" spans="1:17" ht="12.75">
      <c r="A1774">
        <v>7115310</v>
      </c>
      <c r="B1774" t="s">
        <v>299</v>
      </c>
      <c r="C1774" t="s">
        <v>31</v>
      </c>
      <c r="D1774">
        <v>5</v>
      </c>
      <c r="E1774">
        <v>506</v>
      </c>
      <c r="F1774" t="s">
        <v>39</v>
      </c>
      <c r="G1774">
        <v>-15</v>
      </c>
      <c r="H1774">
        <v>40060</v>
      </c>
      <c r="I1774" t="s">
        <v>22</v>
      </c>
      <c r="J1774" t="s">
        <v>28</v>
      </c>
      <c r="K1774" t="s">
        <v>28</v>
      </c>
      <c r="L1774" t="s">
        <v>493</v>
      </c>
      <c r="M1774" t="s">
        <v>49</v>
      </c>
      <c r="N1774">
        <v>45209</v>
      </c>
      <c r="O1774" t="s">
        <v>29</v>
      </c>
      <c r="P1774">
        <v>44849</v>
      </c>
      <c r="Q1774" t="s">
        <v>137</v>
      </c>
    </row>
    <row r="1775" spans="1:17" ht="12.75">
      <c r="A1775">
        <v>7114306</v>
      </c>
      <c r="B1775" t="s">
        <v>407</v>
      </c>
      <c r="C1775" t="s">
        <v>1915</v>
      </c>
      <c r="D1775">
        <v>5</v>
      </c>
      <c r="E1775">
        <v>500</v>
      </c>
      <c r="F1775" t="s">
        <v>27</v>
      </c>
      <c r="G1775">
        <v>-14</v>
      </c>
      <c r="H1775">
        <v>40507</v>
      </c>
      <c r="I1775" t="s">
        <v>32</v>
      </c>
      <c r="L1775" t="s">
        <v>468</v>
      </c>
      <c r="M1775" t="s">
        <v>83</v>
      </c>
      <c r="O1775" t="s">
        <v>531</v>
      </c>
      <c r="P1775">
        <v>43274</v>
      </c>
      <c r="Q1775" t="s">
        <v>577</v>
      </c>
    </row>
    <row r="1776" spans="1:18" ht="12.75">
      <c r="A1776">
        <v>7115651</v>
      </c>
      <c r="B1776" t="s">
        <v>407</v>
      </c>
      <c r="C1776" t="s">
        <v>394</v>
      </c>
      <c r="D1776">
        <v>5</v>
      </c>
      <c r="E1776">
        <v>500</v>
      </c>
      <c r="F1776" t="s">
        <v>35</v>
      </c>
      <c r="G1776">
        <v>-13</v>
      </c>
      <c r="H1776">
        <v>40677</v>
      </c>
      <c r="I1776" t="s">
        <v>22</v>
      </c>
      <c r="J1776" t="s">
        <v>28</v>
      </c>
      <c r="L1776" t="s">
        <v>464</v>
      </c>
      <c r="M1776" t="s">
        <v>23</v>
      </c>
      <c r="N1776">
        <v>45238</v>
      </c>
      <c r="O1776" t="s">
        <v>29</v>
      </c>
      <c r="P1776">
        <v>45238</v>
      </c>
      <c r="Q1776" t="s">
        <v>30</v>
      </c>
      <c r="R1776">
        <v>45226</v>
      </c>
    </row>
    <row r="1777" spans="1:16" ht="12.75">
      <c r="A1777">
        <v>7112516</v>
      </c>
      <c r="B1777" t="s">
        <v>2394</v>
      </c>
      <c r="C1777" t="s">
        <v>887</v>
      </c>
      <c r="D1777">
        <v>5</v>
      </c>
      <c r="E1777">
        <v>500</v>
      </c>
      <c r="F1777" t="s">
        <v>25</v>
      </c>
      <c r="G1777">
        <v>-17</v>
      </c>
      <c r="H1777">
        <v>39393</v>
      </c>
      <c r="I1777" t="s">
        <v>32</v>
      </c>
      <c r="L1777" t="s">
        <v>501</v>
      </c>
      <c r="M1777" t="s">
        <v>61</v>
      </c>
      <c r="O1777" t="s">
        <v>531</v>
      </c>
      <c r="P1777">
        <v>41586</v>
      </c>
    </row>
    <row r="1778" spans="1:18" ht="12.75">
      <c r="A1778">
        <v>7114056</v>
      </c>
      <c r="B1778" t="s">
        <v>2395</v>
      </c>
      <c r="C1778" t="s">
        <v>2286</v>
      </c>
      <c r="D1778">
        <v>5</v>
      </c>
      <c r="E1778">
        <v>500</v>
      </c>
      <c r="F1778" t="s">
        <v>25</v>
      </c>
      <c r="G1778">
        <v>-17</v>
      </c>
      <c r="H1778">
        <v>39342</v>
      </c>
      <c r="I1778" t="s">
        <v>22</v>
      </c>
      <c r="L1778" t="s">
        <v>501</v>
      </c>
      <c r="M1778" t="s">
        <v>61</v>
      </c>
      <c r="O1778" t="s">
        <v>531</v>
      </c>
      <c r="P1778">
        <v>43015</v>
      </c>
      <c r="Q1778" t="s">
        <v>30</v>
      </c>
      <c r="R1778">
        <v>43010</v>
      </c>
    </row>
    <row r="1779" spans="1:17" ht="12.75">
      <c r="A1779">
        <v>7114440</v>
      </c>
      <c r="B1779" t="s">
        <v>2396</v>
      </c>
      <c r="C1779" t="s">
        <v>38</v>
      </c>
      <c r="D1779">
        <v>5</v>
      </c>
      <c r="E1779">
        <v>500</v>
      </c>
      <c r="F1779" t="s">
        <v>25</v>
      </c>
      <c r="G1779">
        <v>-17</v>
      </c>
      <c r="H1779">
        <v>39360</v>
      </c>
      <c r="I1779" t="s">
        <v>22</v>
      </c>
      <c r="L1779" t="s">
        <v>472</v>
      </c>
      <c r="M1779" t="s">
        <v>64</v>
      </c>
      <c r="O1779" t="s">
        <v>531</v>
      </c>
      <c r="P1779">
        <v>43434</v>
      </c>
      <c r="Q1779" t="s">
        <v>577</v>
      </c>
    </row>
    <row r="1780" spans="1:16" ht="12.75">
      <c r="A1780">
        <v>7112417</v>
      </c>
      <c r="B1780" t="s">
        <v>2396</v>
      </c>
      <c r="C1780" t="s">
        <v>38</v>
      </c>
      <c r="D1780">
        <v>5</v>
      </c>
      <c r="E1780">
        <v>500</v>
      </c>
      <c r="F1780" t="s">
        <v>25</v>
      </c>
      <c r="G1780">
        <v>-17</v>
      </c>
      <c r="H1780">
        <v>39359</v>
      </c>
      <c r="I1780" t="s">
        <v>22</v>
      </c>
      <c r="L1780" t="s">
        <v>468</v>
      </c>
      <c r="M1780" t="s">
        <v>83</v>
      </c>
      <c r="O1780" t="s">
        <v>531</v>
      </c>
      <c r="P1780">
        <v>41543</v>
      </c>
    </row>
    <row r="1781" spans="1:16" ht="12.75">
      <c r="A1781">
        <v>7112856</v>
      </c>
      <c r="B1781" t="s">
        <v>2397</v>
      </c>
      <c r="C1781" t="s">
        <v>281</v>
      </c>
      <c r="D1781">
        <v>5</v>
      </c>
      <c r="E1781">
        <v>500</v>
      </c>
      <c r="F1781" t="s">
        <v>39</v>
      </c>
      <c r="G1781">
        <v>-15</v>
      </c>
      <c r="H1781">
        <v>40141</v>
      </c>
      <c r="I1781" t="s">
        <v>32</v>
      </c>
      <c r="L1781" t="s">
        <v>957</v>
      </c>
      <c r="M1781" t="s">
        <v>958</v>
      </c>
      <c r="O1781" t="s">
        <v>531</v>
      </c>
      <c r="P1781">
        <v>41820</v>
      </c>
    </row>
    <row r="1782" spans="1:16" ht="12.75">
      <c r="A1782">
        <v>7112634</v>
      </c>
      <c r="B1782" t="s">
        <v>2398</v>
      </c>
      <c r="C1782" t="s">
        <v>2399</v>
      </c>
      <c r="D1782">
        <v>5</v>
      </c>
      <c r="E1782">
        <v>500</v>
      </c>
      <c r="F1782" t="s">
        <v>33</v>
      </c>
      <c r="G1782">
        <v>-16</v>
      </c>
      <c r="H1782">
        <v>39538</v>
      </c>
      <c r="I1782" t="s">
        <v>32</v>
      </c>
      <c r="L1782" t="s">
        <v>466</v>
      </c>
      <c r="M1782" t="s">
        <v>87</v>
      </c>
      <c r="O1782" t="s">
        <v>531</v>
      </c>
      <c r="P1782">
        <v>41676</v>
      </c>
    </row>
    <row r="1783" spans="1:16" ht="12.75">
      <c r="A1783">
        <v>7112956</v>
      </c>
      <c r="B1783" t="s">
        <v>2398</v>
      </c>
      <c r="C1783" t="s">
        <v>2400</v>
      </c>
      <c r="D1783">
        <v>5</v>
      </c>
      <c r="E1783">
        <v>500</v>
      </c>
      <c r="F1783" t="s">
        <v>27</v>
      </c>
      <c r="G1783">
        <v>-14</v>
      </c>
      <c r="H1783">
        <v>40339</v>
      </c>
      <c r="I1783" t="s">
        <v>22</v>
      </c>
      <c r="L1783" t="s">
        <v>466</v>
      </c>
      <c r="M1783" t="s">
        <v>87</v>
      </c>
      <c r="O1783" t="s">
        <v>531</v>
      </c>
      <c r="P1783">
        <v>41914</v>
      </c>
    </row>
    <row r="1784" spans="1:17" ht="12.75">
      <c r="A1784">
        <v>7114686</v>
      </c>
      <c r="B1784" t="s">
        <v>868</v>
      </c>
      <c r="C1784" t="s">
        <v>150</v>
      </c>
      <c r="D1784">
        <v>5</v>
      </c>
      <c r="E1784">
        <v>500</v>
      </c>
      <c r="F1784" t="s">
        <v>25</v>
      </c>
      <c r="G1784">
        <v>-17</v>
      </c>
      <c r="H1784">
        <v>39255</v>
      </c>
      <c r="I1784" t="s">
        <v>22</v>
      </c>
      <c r="K1784" t="s">
        <v>28</v>
      </c>
      <c r="L1784" t="s">
        <v>483</v>
      </c>
      <c r="M1784" t="s">
        <v>412</v>
      </c>
      <c r="O1784" t="s">
        <v>531</v>
      </c>
      <c r="P1784">
        <v>43755</v>
      </c>
      <c r="Q1784" t="s">
        <v>137</v>
      </c>
    </row>
    <row r="1785" spans="1:16" ht="12.75">
      <c r="A1785">
        <v>7112225</v>
      </c>
      <c r="B1785" t="s">
        <v>2401</v>
      </c>
      <c r="C1785" t="s">
        <v>1716</v>
      </c>
      <c r="D1785">
        <v>5</v>
      </c>
      <c r="E1785">
        <v>500</v>
      </c>
      <c r="F1785" t="s">
        <v>554</v>
      </c>
      <c r="G1785">
        <v>-19</v>
      </c>
      <c r="H1785">
        <v>38354</v>
      </c>
      <c r="I1785" t="s">
        <v>22</v>
      </c>
      <c r="L1785" t="s">
        <v>494</v>
      </c>
      <c r="M1785" t="s">
        <v>53</v>
      </c>
      <c r="O1785" t="s">
        <v>531</v>
      </c>
      <c r="P1785">
        <v>41370</v>
      </c>
    </row>
    <row r="1786" spans="1:16" ht="12.75">
      <c r="A1786">
        <v>7110491</v>
      </c>
      <c r="B1786" t="s">
        <v>2402</v>
      </c>
      <c r="C1786" t="s">
        <v>48</v>
      </c>
      <c r="D1786">
        <v>5</v>
      </c>
      <c r="E1786">
        <v>500</v>
      </c>
      <c r="F1786" t="s">
        <v>21</v>
      </c>
      <c r="G1786">
        <v>-18</v>
      </c>
      <c r="H1786">
        <v>38916</v>
      </c>
      <c r="I1786" t="s">
        <v>22</v>
      </c>
      <c r="L1786" t="s">
        <v>957</v>
      </c>
      <c r="M1786" t="s">
        <v>958</v>
      </c>
      <c r="O1786" t="s">
        <v>531</v>
      </c>
      <c r="P1786">
        <v>40344</v>
      </c>
    </row>
    <row r="1787" spans="1:16" ht="12.75">
      <c r="A1787">
        <v>7110847</v>
      </c>
      <c r="B1787" t="s">
        <v>2403</v>
      </c>
      <c r="C1787" t="s">
        <v>327</v>
      </c>
      <c r="D1787">
        <v>5</v>
      </c>
      <c r="E1787">
        <v>500</v>
      </c>
      <c r="F1787" t="s">
        <v>554</v>
      </c>
      <c r="G1787">
        <v>-19</v>
      </c>
      <c r="H1787">
        <v>38515</v>
      </c>
      <c r="I1787" t="s">
        <v>22</v>
      </c>
      <c r="L1787" t="s">
        <v>501</v>
      </c>
      <c r="M1787" t="s">
        <v>61</v>
      </c>
      <c r="O1787" t="s">
        <v>531</v>
      </c>
      <c r="P1787">
        <v>40481</v>
      </c>
    </row>
    <row r="1788" spans="1:17" ht="12.75">
      <c r="A1788">
        <v>7114307</v>
      </c>
      <c r="B1788" t="s">
        <v>2404</v>
      </c>
      <c r="C1788" t="s">
        <v>2405</v>
      </c>
      <c r="D1788">
        <v>5</v>
      </c>
      <c r="E1788">
        <v>500</v>
      </c>
      <c r="F1788" t="s">
        <v>27</v>
      </c>
      <c r="G1788">
        <v>-14</v>
      </c>
      <c r="H1788">
        <v>40530</v>
      </c>
      <c r="I1788" t="s">
        <v>22</v>
      </c>
      <c r="L1788" t="s">
        <v>468</v>
      </c>
      <c r="M1788" t="s">
        <v>83</v>
      </c>
      <c r="O1788" t="s">
        <v>531</v>
      </c>
      <c r="P1788">
        <v>43274</v>
      </c>
      <c r="Q1788" t="s">
        <v>577</v>
      </c>
    </row>
    <row r="1789" spans="1:16" ht="12.75">
      <c r="A1789">
        <v>7110420</v>
      </c>
      <c r="B1789" t="s">
        <v>2406</v>
      </c>
      <c r="C1789" t="s">
        <v>605</v>
      </c>
      <c r="D1789">
        <v>5</v>
      </c>
      <c r="E1789">
        <v>500</v>
      </c>
      <c r="F1789" t="s">
        <v>554</v>
      </c>
      <c r="G1789">
        <v>-19</v>
      </c>
      <c r="H1789">
        <v>38416</v>
      </c>
      <c r="I1789" t="s">
        <v>22</v>
      </c>
      <c r="L1789" t="s">
        <v>957</v>
      </c>
      <c r="M1789" t="s">
        <v>958</v>
      </c>
      <c r="O1789" t="s">
        <v>531</v>
      </c>
      <c r="P1789">
        <v>40344</v>
      </c>
    </row>
    <row r="1790" spans="1:17" ht="12.75">
      <c r="A1790">
        <v>7114619</v>
      </c>
      <c r="B1790" t="s">
        <v>175</v>
      </c>
      <c r="C1790" t="s">
        <v>176</v>
      </c>
      <c r="D1790">
        <v>7</v>
      </c>
      <c r="E1790">
        <v>735</v>
      </c>
      <c r="F1790" t="s">
        <v>25</v>
      </c>
      <c r="G1790">
        <v>-17</v>
      </c>
      <c r="H1790">
        <v>39253</v>
      </c>
      <c r="I1790" t="s">
        <v>22</v>
      </c>
      <c r="J1790" t="s">
        <v>28</v>
      </c>
      <c r="K1790" t="s">
        <v>28</v>
      </c>
      <c r="L1790" t="s">
        <v>476</v>
      </c>
      <c r="M1790" t="s">
        <v>69</v>
      </c>
      <c r="N1790">
        <v>45144</v>
      </c>
      <c r="O1790" t="s">
        <v>29</v>
      </c>
      <c r="P1790">
        <v>43738</v>
      </c>
      <c r="Q1790" t="s">
        <v>137</v>
      </c>
    </row>
    <row r="1791" spans="1:17" ht="12.75">
      <c r="A1791">
        <v>7115327</v>
      </c>
      <c r="B1791" t="s">
        <v>175</v>
      </c>
      <c r="C1791" t="s">
        <v>139</v>
      </c>
      <c r="D1791">
        <v>5</v>
      </c>
      <c r="E1791">
        <v>506</v>
      </c>
      <c r="F1791" t="s">
        <v>27</v>
      </c>
      <c r="G1791">
        <v>-14</v>
      </c>
      <c r="H1791">
        <v>40401</v>
      </c>
      <c r="I1791" t="s">
        <v>22</v>
      </c>
      <c r="J1791" t="s">
        <v>28</v>
      </c>
      <c r="K1791" t="s">
        <v>28</v>
      </c>
      <c r="L1791" t="s">
        <v>476</v>
      </c>
      <c r="M1791" t="s">
        <v>69</v>
      </c>
      <c r="N1791">
        <v>45218</v>
      </c>
      <c r="O1791" t="s">
        <v>29</v>
      </c>
      <c r="P1791">
        <v>44851</v>
      </c>
      <c r="Q1791" t="s">
        <v>137</v>
      </c>
    </row>
    <row r="1792" spans="1:17" ht="12.75">
      <c r="A1792">
        <v>7114968</v>
      </c>
      <c r="B1792" t="s">
        <v>2407</v>
      </c>
      <c r="C1792" t="s">
        <v>859</v>
      </c>
      <c r="D1792">
        <v>5</v>
      </c>
      <c r="E1792">
        <v>500</v>
      </c>
      <c r="F1792" t="s">
        <v>27</v>
      </c>
      <c r="G1792">
        <v>-14</v>
      </c>
      <c r="H1792">
        <v>40401</v>
      </c>
      <c r="I1792" t="s">
        <v>22</v>
      </c>
      <c r="L1792" t="s">
        <v>476</v>
      </c>
      <c r="M1792" t="s">
        <v>69</v>
      </c>
      <c r="O1792" t="s">
        <v>531</v>
      </c>
      <c r="P1792">
        <v>44473</v>
      </c>
      <c r="Q1792" t="s">
        <v>137</v>
      </c>
    </row>
    <row r="1793" spans="1:16" ht="12.75">
      <c r="A1793">
        <v>7110442</v>
      </c>
      <c r="B1793" t="s">
        <v>2408</v>
      </c>
      <c r="C1793" t="s">
        <v>63</v>
      </c>
      <c r="D1793">
        <v>5</v>
      </c>
      <c r="E1793">
        <v>500</v>
      </c>
      <c r="F1793" t="s">
        <v>554</v>
      </c>
      <c r="G1793">
        <v>-19</v>
      </c>
      <c r="H1793">
        <v>38463</v>
      </c>
      <c r="I1793" t="s">
        <v>32</v>
      </c>
      <c r="L1793" t="s">
        <v>957</v>
      </c>
      <c r="M1793" t="s">
        <v>958</v>
      </c>
      <c r="O1793" t="s">
        <v>531</v>
      </c>
      <c r="P1793">
        <v>40344</v>
      </c>
    </row>
    <row r="1794" spans="1:16" ht="12.75">
      <c r="A1794">
        <v>7110492</v>
      </c>
      <c r="B1794" t="s">
        <v>2408</v>
      </c>
      <c r="C1794" t="s">
        <v>1232</v>
      </c>
      <c r="D1794">
        <v>5</v>
      </c>
      <c r="E1794">
        <v>500</v>
      </c>
      <c r="F1794" t="s">
        <v>25</v>
      </c>
      <c r="G1794">
        <v>-17</v>
      </c>
      <c r="H1794">
        <v>39162</v>
      </c>
      <c r="I1794" t="s">
        <v>22</v>
      </c>
      <c r="L1794" t="s">
        <v>957</v>
      </c>
      <c r="M1794" t="s">
        <v>958</v>
      </c>
      <c r="O1794" t="s">
        <v>531</v>
      </c>
      <c r="P1794">
        <v>40344</v>
      </c>
    </row>
    <row r="1795" spans="1:18" ht="12.75">
      <c r="A1795">
        <v>7115026</v>
      </c>
      <c r="B1795" t="s">
        <v>2409</v>
      </c>
      <c r="C1795" t="s">
        <v>832</v>
      </c>
      <c r="D1795">
        <v>5</v>
      </c>
      <c r="E1795">
        <v>500</v>
      </c>
      <c r="F1795" t="s">
        <v>478</v>
      </c>
      <c r="G1795">
        <v>-10</v>
      </c>
      <c r="H1795">
        <v>41876</v>
      </c>
      <c r="I1795" t="s">
        <v>22</v>
      </c>
      <c r="L1795" t="s">
        <v>467</v>
      </c>
      <c r="M1795" t="s">
        <v>74</v>
      </c>
      <c r="O1795" t="s">
        <v>531</v>
      </c>
      <c r="P1795">
        <v>44491</v>
      </c>
      <c r="Q1795" t="s">
        <v>30</v>
      </c>
      <c r="R1795">
        <v>44483</v>
      </c>
    </row>
    <row r="1796" spans="1:16" ht="12.75">
      <c r="A1796">
        <v>7112374</v>
      </c>
      <c r="B1796" t="s">
        <v>204</v>
      </c>
      <c r="C1796" t="s">
        <v>2410</v>
      </c>
      <c r="D1796">
        <v>5</v>
      </c>
      <c r="E1796">
        <v>500</v>
      </c>
      <c r="F1796" t="s">
        <v>21</v>
      </c>
      <c r="G1796">
        <v>-18</v>
      </c>
      <c r="H1796">
        <v>39027</v>
      </c>
      <c r="I1796" t="s">
        <v>22</v>
      </c>
      <c r="L1796" t="s">
        <v>466</v>
      </c>
      <c r="M1796" t="s">
        <v>87</v>
      </c>
      <c r="O1796" t="s">
        <v>531</v>
      </c>
      <c r="P1796">
        <v>41532</v>
      </c>
    </row>
    <row r="1797" spans="1:17" ht="12.75">
      <c r="A1797">
        <v>7112157</v>
      </c>
      <c r="B1797" t="s">
        <v>204</v>
      </c>
      <c r="C1797" t="s">
        <v>2411</v>
      </c>
      <c r="D1797">
        <v>5</v>
      </c>
      <c r="E1797">
        <v>500</v>
      </c>
      <c r="F1797" t="s">
        <v>554</v>
      </c>
      <c r="G1797">
        <v>-19</v>
      </c>
      <c r="H1797">
        <v>38511</v>
      </c>
      <c r="I1797" t="s">
        <v>22</v>
      </c>
      <c r="L1797" t="s">
        <v>468</v>
      </c>
      <c r="M1797" t="s">
        <v>83</v>
      </c>
      <c r="O1797" t="s">
        <v>531</v>
      </c>
      <c r="P1797">
        <v>41297</v>
      </c>
      <c r="Q1797" t="s">
        <v>577</v>
      </c>
    </row>
    <row r="1798" spans="1:16" ht="12.75">
      <c r="A1798">
        <v>7112158</v>
      </c>
      <c r="B1798" t="s">
        <v>204</v>
      </c>
      <c r="C1798" t="s">
        <v>59</v>
      </c>
      <c r="D1798">
        <v>5</v>
      </c>
      <c r="E1798">
        <v>500</v>
      </c>
      <c r="F1798" t="s">
        <v>33</v>
      </c>
      <c r="G1798">
        <v>-16</v>
      </c>
      <c r="H1798">
        <v>39787</v>
      </c>
      <c r="I1798" t="s">
        <v>22</v>
      </c>
      <c r="L1798" t="s">
        <v>468</v>
      </c>
      <c r="M1798" t="s">
        <v>83</v>
      </c>
      <c r="O1798" t="s">
        <v>531</v>
      </c>
      <c r="P1798">
        <v>41297</v>
      </c>
    </row>
    <row r="1799" spans="1:17" ht="12.75">
      <c r="A1799">
        <v>7114429</v>
      </c>
      <c r="B1799" t="s">
        <v>204</v>
      </c>
      <c r="C1799" t="s">
        <v>205</v>
      </c>
      <c r="D1799">
        <v>5</v>
      </c>
      <c r="E1799">
        <v>500</v>
      </c>
      <c r="F1799" t="s">
        <v>33</v>
      </c>
      <c r="G1799">
        <v>-16</v>
      </c>
      <c r="H1799">
        <v>39733</v>
      </c>
      <c r="I1799" t="s">
        <v>32</v>
      </c>
      <c r="J1799" t="s">
        <v>28</v>
      </c>
      <c r="K1799" t="s">
        <v>28</v>
      </c>
      <c r="L1799" t="s">
        <v>486</v>
      </c>
      <c r="M1799" t="s">
        <v>78</v>
      </c>
      <c r="N1799">
        <v>45187</v>
      </c>
      <c r="O1799" t="s">
        <v>29</v>
      </c>
      <c r="P1799">
        <v>43425</v>
      </c>
      <c r="Q1799" t="s">
        <v>137</v>
      </c>
    </row>
    <row r="1800" spans="1:16" ht="12.75">
      <c r="A1800">
        <v>7110461</v>
      </c>
      <c r="B1800" t="s">
        <v>204</v>
      </c>
      <c r="C1800" t="s">
        <v>298</v>
      </c>
      <c r="D1800">
        <v>5</v>
      </c>
      <c r="E1800">
        <v>500</v>
      </c>
      <c r="F1800" t="s">
        <v>21</v>
      </c>
      <c r="G1800">
        <v>-18</v>
      </c>
      <c r="H1800">
        <v>38884</v>
      </c>
      <c r="I1800" t="s">
        <v>22</v>
      </c>
      <c r="L1800" t="s">
        <v>957</v>
      </c>
      <c r="M1800" t="s">
        <v>958</v>
      </c>
      <c r="O1800" t="s">
        <v>531</v>
      </c>
      <c r="P1800">
        <v>40344</v>
      </c>
    </row>
    <row r="1801" spans="1:17" ht="12.75">
      <c r="A1801">
        <v>7113933</v>
      </c>
      <c r="B1801" t="s">
        <v>204</v>
      </c>
      <c r="C1801" t="s">
        <v>2008</v>
      </c>
      <c r="D1801">
        <v>5</v>
      </c>
      <c r="E1801">
        <v>500</v>
      </c>
      <c r="F1801" t="s">
        <v>33</v>
      </c>
      <c r="G1801">
        <v>-16</v>
      </c>
      <c r="H1801">
        <v>39486</v>
      </c>
      <c r="I1801" t="s">
        <v>22</v>
      </c>
      <c r="L1801" t="s">
        <v>468</v>
      </c>
      <c r="M1801" t="s">
        <v>83</v>
      </c>
      <c r="O1801" t="s">
        <v>531</v>
      </c>
      <c r="P1801">
        <v>42865</v>
      </c>
      <c r="Q1801" t="s">
        <v>577</v>
      </c>
    </row>
    <row r="1802" spans="1:17" ht="12.75">
      <c r="A1802">
        <v>7113920</v>
      </c>
      <c r="B1802" t="s">
        <v>204</v>
      </c>
      <c r="C1802" t="s">
        <v>2412</v>
      </c>
      <c r="D1802">
        <v>5</v>
      </c>
      <c r="E1802">
        <v>500</v>
      </c>
      <c r="F1802" t="s">
        <v>39</v>
      </c>
      <c r="G1802">
        <v>-15</v>
      </c>
      <c r="H1802">
        <v>40030</v>
      </c>
      <c r="I1802" t="s">
        <v>22</v>
      </c>
      <c r="L1802" t="s">
        <v>468</v>
      </c>
      <c r="M1802" t="s">
        <v>83</v>
      </c>
      <c r="O1802" t="s">
        <v>531</v>
      </c>
      <c r="P1802">
        <v>42865</v>
      </c>
      <c r="Q1802" t="s">
        <v>577</v>
      </c>
    </row>
    <row r="1803" spans="1:16" ht="12.75">
      <c r="A1803">
        <v>7113345</v>
      </c>
      <c r="B1803" t="s">
        <v>2413</v>
      </c>
      <c r="C1803" t="s">
        <v>932</v>
      </c>
      <c r="D1803">
        <v>5</v>
      </c>
      <c r="E1803">
        <v>500</v>
      </c>
      <c r="F1803" t="s">
        <v>33</v>
      </c>
      <c r="G1803">
        <v>-16</v>
      </c>
      <c r="H1803">
        <v>39651</v>
      </c>
      <c r="I1803" t="s">
        <v>32</v>
      </c>
      <c r="L1803" t="s">
        <v>466</v>
      </c>
      <c r="M1803" t="s">
        <v>87</v>
      </c>
      <c r="O1803" t="s">
        <v>531</v>
      </c>
      <c r="P1803">
        <v>42273</v>
      </c>
    </row>
    <row r="1804" spans="1:16" ht="12.75">
      <c r="A1804">
        <v>7112825</v>
      </c>
      <c r="B1804" t="s">
        <v>2414</v>
      </c>
      <c r="C1804" t="s">
        <v>2415</v>
      </c>
      <c r="D1804">
        <v>5</v>
      </c>
      <c r="E1804">
        <v>500</v>
      </c>
      <c r="F1804" t="s">
        <v>33</v>
      </c>
      <c r="G1804">
        <v>-16</v>
      </c>
      <c r="H1804">
        <v>39750</v>
      </c>
      <c r="I1804" t="s">
        <v>32</v>
      </c>
      <c r="L1804" t="s">
        <v>957</v>
      </c>
      <c r="M1804" t="s">
        <v>958</v>
      </c>
      <c r="O1804" t="s">
        <v>531</v>
      </c>
      <c r="P1804">
        <v>41820</v>
      </c>
    </row>
    <row r="1805" spans="1:18" ht="12.75">
      <c r="A1805">
        <v>7114398</v>
      </c>
      <c r="B1805" t="s">
        <v>2416</v>
      </c>
      <c r="C1805" t="s">
        <v>2417</v>
      </c>
      <c r="D1805">
        <v>5</v>
      </c>
      <c r="E1805">
        <v>500</v>
      </c>
      <c r="F1805" t="s">
        <v>33</v>
      </c>
      <c r="G1805">
        <v>-16</v>
      </c>
      <c r="H1805">
        <v>39603</v>
      </c>
      <c r="I1805" t="s">
        <v>22</v>
      </c>
      <c r="L1805" t="s">
        <v>483</v>
      </c>
      <c r="M1805" t="s">
        <v>412</v>
      </c>
      <c r="O1805" t="s">
        <v>531</v>
      </c>
      <c r="P1805">
        <v>43409</v>
      </c>
      <c r="Q1805" t="s">
        <v>30</v>
      </c>
      <c r="R1805">
        <v>43382</v>
      </c>
    </row>
    <row r="1806" spans="1:18" ht="12.75">
      <c r="A1806">
        <v>7114754</v>
      </c>
      <c r="B1806" t="s">
        <v>2416</v>
      </c>
      <c r="C1806" t="s">
        <v>1562</v>
      </c>
      <c r="D1806">
        <v>5</v>
      </c>
      <c r="E1806">
        <v>500</v>
      </c>
      <c r="F1806" t="s">
        <v>40</v>
      </c>
      <c r="G1806">
        <v>-12</v>
      </c>
      <c r="H1806">
        <v>41028</v>
      </c>
      <c r="I1806" t="s">
        <v>32</v>
      </c>
      <c r="L1806" t="s">
        <v>483</v>
      </c>
      <c r="M1806" t="s">
        <v>412</v>
      </c>
      <c r="O1806" t="s">
        <v>531</v>
      </c>
      <c r="P1806">
        <v>43797</v>
      </c>
      <c r="Q1806" t="s">
        <v>30</v>
      </c>
      <c r="R1806">
        <v>43789</v>
      </c>
    </row>
    <row r="1807" spans="1:16" ht="12.75">
      <c r="A1807">
        <v>7111579</v>
      </c>
      <c r="B1807" t="s">
        <v>2418</v>
      </c>
      <c r="C1807" t="s">
        <v>43</v>
      </c>
      <c r="D1807">
        <v>5</v>
      </c>
      <c r="E1807">
        <v>500</v>
      </c>
      <c r="F1807" t="s">
        <v>25</v>
      </c>
      <c r="G1807">
        <v>-17</v>
      </c>
      <c r="H1807">
        <v>39130</v>
      </c>
      <c r="I1807" t="s">
        <v>22</v>
      </c>
      <c r="L1807" t="s">
        <v>468</v>
      </c>
      <c r="M1807" t="s">
        <v>83</v>
      </c>
      <c r="O1807" t="s">
        <v>531</v>
      </c>
      <c r="P1807">
        <v>40961</v>
      </c>
    </row>
    <row r="1808" spans="1:17" ht="12.75">
      <c r="A1808">
        <v>7115491</v>
      </c>
      <c r="B1808" t="s">
        <v>869</v>
      </c>
      <c r="C1808" t="s">
        <v>341</v>
      </c>
      <c r="D1808">
        <v>5</v>
      </c>
      <c r="E1808">
        <v>500</v>
      </c>
      <c r="F1808" t="s">
        <v>40</v>
      </c>
      <c r="G1808">
        <v>-12</v>
      </c>
      <c r="H1808">
        <v>41068</v>
      </c>
      <c r="I1808" t="s">
        <v>32</v>
      </c>
      <c r="J1808" t="s">
        <v>51</v>
      </c>
      <c r="L1808" t="s">
        <v>494</v>
      </c>
      <c r="M1808" t="s">
        <v>53</v>
      </c>
      <c r="N1808">
        <v>45182</v>
      </c>
      <c r="O1808" t="s">
        <v>29</v>
      </c>
      <c r="P1808">
        <v>45182</v>
      </c>
      <c r="Q1808" t="s">
        <v>137</v>
      </c>
    </row>
    <row r="1809" spans="1:18" ht="12.75">
      <c r="A1809">
        <v>7112768</v>
      </c>
      <c r="B1809" t="s">
        <v>2419</v>
      </c>
      <c r="C1809" t="s">
        <v>2420</v>
      </c>
      <c r="D1809">
        <v>5</v>
      </c>
      <c r="E1809">
        <v>500</v>
      </c>
      <c r="F1809" t="s">
        <v>39</v>
      </c>
      <c r="G1809">
        <v>-15</v>
      </c>
      <c r="H1809">
        <v>40176</v>
      </c>
      <c r="I1809" t="s">
        <v>22</v>
      </c>
      <c r="L1809" t="s">
        <v>468</v>
      </c>
      <c r="M1809" t="s">
        <v>83</v>
      </c>
      <c r="O1809" t="s">
        <v>531</v>
      </c>
      <c r="P1809">
        <v>41810</v>
      </c>
      <c r="Q1809" t="s">
        <v>30</v>
      </c>
      <c r="R1809">
        <v>42633</v>
      </c>
    </row>
    <row r="1810" spans="1:18" ht="12.75">
      <c r="A1810">
        <v>7111829</v>
      </c>
      <c r="B1810" t="s">
        <v>2419</v>
      </c>
      <c r="C1810" t="s">
        <v>48</v>
      </c>
      <c r="D1810">
        <v>5</v>
      </c>
      <c r="E1810">
        <v>500</v>
      </c>
      <c r="F1810" t="s">
        <v>25</v>
      </c>
      <c r="G1810">
        <v>-17</v>
      </c>
      <c r="H1810">
        <v>39135</v>
      </c>
      <c r="I1810" t="s">
        <v>22</v>
      </c>
      <c r="L1810" t="s">
        <v>468</v>
      </c>
      <c r="M1810" t="s">
        <v>83</v>
      </c>
      <c r="O1810" t="s">
        <v>531</v>
      </c>
      <c r="P1810">
        <v>41073</v>
      </c>
      <c r="Q1810" t="s">
        <v>30</v>
      </c>
      <c r="R1810">
        <v>42619</v>
      </c>
    </row>
    <row r="1811" spans="1:18" ht="12.75">
      <c r="A1811">
        <v>7112383</v>
      </c>
      <c r="B1811" t="s">
        <v>2421</v>
      </c>
      <c r="C1811" t="s">
        <v>395</v>
      </c>
      <c r="D1811">
        <v>5</v>
      </c>
      <c r="E1811">
        <v>500</v>
      </c>
      <c r="F1811" t="s">
        <v>21</v>
      </c>
      <c r="G1811">
        <v>-18</v>
      </c>
      <c r="H1811">
        <v>38757</v>
      </c>
      <c r="I1811" t="s">
        <v>22</v>
      </c>
      <c r="L1811" t="s">
        <v>468</v>
      </c>
      <c r="M1811" t="s">
        <v>83</v>
      </c>
      <c r="O1811" t="s">
        <v>531</v>
      </c>
      <c r="P1811">
        <v>41536</v>
      </c>
      <c r="Q1811" t="s">
        <v>30</v>
      </c>
      <c r="R1811">
        <v>43725</v>
      </c>
    </row>
    <row r="1812" spans="1:16" ht="12.75">
      <c r="A1812">
        <v>7112618</v>
      </c>
      <c r="B1812" t="s">
        <v>2422</v>
      </c>
      <c r="C1812" t="s">
        <v>2423</v>
      </c>
      <c r="D1812">
        <v>5</v>
      </c>
      <c r="E1812">
        <v>500</v>
      </c>
      <c r="F1812" t="s">
        <v>554</v>
      </c>
      <c r="G1812">
        <v>-19</v>
      </c>
      <c r="H1812">
        <v>38653</v>
      </c>
      <c r="I1812" t="s">
        <v>32</v>
      </c>
      <c r="L1812" t="s">
        <v>468</v>
      </c>
      <c r="M1812" t="s">
        <v>83</v>
      </c>
      <c r="O1812" t="s">
        <v>531</v>
      </c>
      <c r="P1812">
        <v>41639</v>
      </c>
    </row>
    <row r="1813" spans="1:18" ht="12.75">
      <c r="A1813">
        <v>7114363</v>
      </c>
      <c r="B1813" t="s">
        <v>2424</v>
      </c>
      <c r="C1813" t="s">
        <v>1950</v>
      </c>
      <c r="D1813">
        <v>5</v>
      </c>
      <c r="E1813">
        <v>500</v>
      </c>
      <c r="F1813" t="s">
        <v>33</v>
      </c>
      <c r="G1813">
        <v>-16</v>
      </c>
      <c r="H1813">
        <v>39716</v>
      </c>
      <c r="I1813" t="s">
        <v>22</v>
      </c>
      <c r="L1813" t="s">
        <v>464</v>
      </c>
      <c r="M1813" t="s">
        <v>23</v>
      </c>
      <c r="O1813" t="s">
        <v>531</v>
      </c>
      <c r="P1813">
        <v>43379</v>
      </c>
      <c r="Q1813" t="s">
        <v>30</v>
      </c>
      <c r="R1813">
        <v>43357</v>
      </c>
    </row>
    <row r="1814" spans="1:17" ht="12.75">
      <c r="A1814">
        <v>7114597</v>
      </c>
      <c r="B1814" t="s">
        <v>870</v>
      </c>
      <c r="C1814" t="s">
        <v>272</v>
      </c>
      <c r="D1814">
        <v>5</v>
      </c>
      <c r="E1814">
        <v>500</v>
      </c>
      <c r="F1814" t="s">
        <v>27</v>
      </c>
      <c r="G1814">
        <v>-14</v>
      </c>
      <c r="H1814">
        <v>40207</v>
      </c>
      <c r="I1814" t="s">
        <v>22</v>
      </c>
      <c r="K1814" t="s">
        <v>51</v>
      </c>
      <c r="L1814" t="s">
        <v>494</v>
      </c>
      <c r="M1814" t="s">
        <v>53</v>
      </c>
      <c r="O1814" t="s">
        <v>531</v>
      </c>
      <c r="P1814">
        <v>43733</v>
      </c>
      <c r="Q1814" t="s">
        <v>137</v>
      </c>
    </row>
    <row r="1815" spans="1:16" ht="12.75">
      <c r="A1815">
        <v>7113530</v>
      </c>
      <c r="B1815" t="s">
        <v>2425</v>
      </c>
      <c r="C1815" t="s">
        <v>1817</v>
      </c>
      <c r="D1815">
        <v>5</v>
      </c>
      <c r="E1815">
        <v>500</v>
      </c>
      <c r="F1815" t="s">
        <v>21</v>
      </c>
      <c r="G1815">
        <v>-18</v>
      </c>
      <c r="H1815">
        <v>38927</v>
      </c>
      <c r="I1815" t="s">
        <v>32</v>
      </c>
      <c r="L1815" t="s">
        <v>493</v>
      </c>
      <c r="M1815" t="s">
        <v>49</v>
      </c>
      <c r="O1815" t="s">
        <v>531</v>
      </c>
      <c r="P1815">
        <v>42398</v>
      </c>
    </row>
    <row r="1816" spans="1:17" ht="12.75">
      <c r="A1816">
        <v>7115201</v>
      </c>
      <c r="B1816" t="s">
        <v>300</v>
      </c>
      <c r="C1816" t="s">
        <v>301</v>
      </c>
      <c r="D1816">
        <v>5</v>
      </c>
      <c r="E1816">
        <v>500</v>
      </c>
      <c r="F1816" t="s">
        <v>40</v>
      </c>
      <c r="G1816">
        <v>-12</v>
      </c>
      <c r="H1816">
        <v>41113</v>
      </c>
      <c r="I1816" t="s">
        <v>22</v>
      </c>
      <c r="J1816" t="s">
        <v>28</v>
      </c>
      <c r="K1816" t="s">
        <v>28</v>
      </c>
      <c r="L1816" t="s">
        <v>465</v>
      </c>
      <c r="M1816" t="s">
        <v>213</v>
      </c>
      <c r="N1816">
        <v>45183</v>
      </c>
      <c r="O1816" t="s">
        <v>29</v>
      </c>
      <c r="P1816">
        <v>44822</v>
      </c>
      <c r="Q1816" t="s">
        <v>137</v>
      </c>
    </row>
    <row r="1817" spans="1:17" ht="12.75">
      <c r="A1817">
        <v>7115202</v>
      </c>
      <c r="B1817" t="s">
        <v>300</v>
      </c>
      <c r="C1817" t="s">
        <v>871</v>
      </c>
      <c r="D1817">
        <v>5</v>
      </c>
      <c r="E1817">
        <v>500</v>
      </c>
      <c r="F1817" t="s">
        <v>27</v>
      </c>
      <c r="G1817">
        <v>-14</v>
      </c>
      <c r="H1817">
        <v>40257</v>
      </c>
      <c r="I1817" t="s">
        <v>22</v>
      </c>
      <c r="K1817" t="s">
        <v>51</v>
      </c>
      <c r="L1817" t="s">
        <v>465</v>
      </c>
      <c r="M1817" t="s">
        <v>213</v>
      </c>
      <c r="O1817" t="s">
        <v>531</v>
      </c>
      <c r="P1817">
        <v>44822</v>
      </c>
      <c r="Q1817" t="s">
        <v>137</v>
      </c>
    </row>
    <row r="1818" spans="1:16" ht="12.75">
      <c r="A1818">
        <v>7112701</v>
      </c>
      <c r="B1818" t="s">
        <v>2426</v>
      </c>
      <c r="C1818" t="s">
        <v>895</v>
      </c>
      <c r="D1818">
        <v>5</v>
      </c>
      <c r="E1818">
        <v>500</v>
      </c>
      <c r="F1818" t="s">
        <v>21</v>
      </c>
      <c r="G1818">
        <v>-18</v>
      </c>
      <c r="H1818">
        <v>38900</v>
      </c>
      <c r="I1818" t="s">
        <v>22</v>
      </c>
      <c r="L1818" t="s">
        <v>468</v>
      </c>
      <c r="M1818" t="s">
        <v>83</v>
      </c>
      <c r="O1818" t="s">
        <v>531</v>
      </c>
      <c r="P1818">
        <v>41703</v>
      </c>
    </row>
    <row r="1819" spans="1:17" ht="12.75">
      <c r="A1819">
        <v>7114553</v>
      </c>
      <c r="B1819" t="s">
        <v>2426</v>
      </c>
      <c r="C1819" t="s">
        <v>2183</v>
      </c>
      <c r="D1819">
        <v>5</v>
      </c>
      <c r="E1819">
        <v>500</v>
      </c>
      <c r="F1819" t="s">
        <v>35</v>
      </c>
      <c r="G1819">
        <v>-13</v>
      </c>
      <c r="H1819">
        <v>40681</v>
      </c>
      <c r="I1819" t="s">
        <v>22</v>
      </c>
      <c r="L1819" t="s">
        <v>468</v>
      </c>
      <c r="M1819" t="s">
        <v>83</v>
      </c>
      <c r="O1819" t="s">
        <v>531</v>
      </c>
      <c r="P1819">
        <v>43621</v>
      </c>
      <c r="Q1819" t="s">
        <v>577</v>
      </c>
    </row>
    <row r="1820" spans="1:16" ht="12.75">
      <c r="A1820">
        <v>7113241</v>
      </c>
      <c r="B1820" t="s">
        <v>2427</v>
      </c>
      <c r="C1820" t="s">
        <v>1187</v>
      </c>
      <c r="D1820">
        <v>5</v>
      </c>
      <c r="E1820">
        <v>500</v>
      </c>
      <c r="F1820" t="s">
        <v>554</v>
      </c>
      <c r="G1820">
        <v>-19</v>
      </c>
      <c r="H1820">
        <v>38424</v>
      </c>
      <c r="I1820" t="s">
        <v>22</v>
      </c>
      <c r="L1820" t="s">
        <v>494</v>
      </c>
      <c r="M1820" t="s">
        <v>53</v>
      </c>
      <c r="O1820" t="s">
        <v>531</v>
      </c>
      <c r="P1820">
        <v>42157</v>
      </c>
    </row>
    <row r="1821" spans="1:18" ht="12.75">
      <c r="A1821">
        <v>2111959</v>
      </c>
      <c r="B1821" t="s">
        <v>2428</v>
      </c>
      <c r="C1821" t="s">
        <v>2429</v>
      </c>
      <c r="D1821">
        <v>5</v>
      </c>
      <c r="E1821">
        <v>500</v>
      </c>
      <c r="F1821" t="s">
        <v>35</v>
      </c>
      <c r="G1821">
        <v>-13</v>
      </c>
      <c r="H1821">
        <v>40560</v>
      </c>
      <c r="I1821" t="s">
        <v>22</v>
      </c>
      <c r="L1821" t="s">
        <v>489</v>
      </c>
      <c r="M1821" t="s">
        <v>349</v>
      </c>
      <c r="O1821" t="s">
        <v>531</v>
      </c>
      <c r="P1821">
        <v>42630</v>
      </c>
      <c r="Q1821" t="s">
        <v>30</v>
      </c>
      <c r="R1821">
        <v>42629</v>
      </c>
    </row>
    <row r="1822" spans="1:18" ht="12.75">
      <c r="A1822">
        <v>7113784</v>
      </c>
      <c r="B1822" t="s">
        <v>2430</v>
      </c>
      <c r="C1822" t="s">
        <v>2431</v>
      </c>
      <c r="D1822">
        <v>5</v>
      </c>
      <c r="E1822">
        <v>500</v>
      </c>
      <c r="F1822" t="s">
        <v>25</v>
      </c>
      <c r="G1822">
        <v>-17</v>
      </c>
      <c r="H1822">
        <v>39326</v>
      </c>
      <c r="I1822" t="s">
        <v>22</v>
      </c>
      <c r="L1822" t="s">
        <v>473</v>
      </c>
      <c r="M1822" t="s">
        <v>97</v>
      </c>
      <c r="O1822" t="s">
        <v>531</v>
      </c>
      <c r="P1822">
        <v>42657</v>
      </c>
      <c r="Q1822" t="s">
        <v>30</v>
      </c>
      <c r="R1822">
        <v>42639</v>
      </c>
    </row>
    <row r="1823" spans="1:16" ht="12.75">
      <c r="A1823">
        <v>7110462</v>
      </c>
      <c r="B1823" t="s">
        <v>2432</v>
      </c>
      <c r="C1823" t="s">
        <v>2433</v>
      </c>
      <c r="D1823">
        <v>5</v>
      </c>
      <c r="E1823">
        <v>500</v>
      </c>
      <c r="F1823" t="s">
        <v>554</v>
      </c>
      <c r="G1823">
        <v>-19</v>
      </c>
      <c r="H1823">
        <v>38687</v>
      </c>
      <c r="I1823" t="s">
        <v>32</v>
      </c>
      <c r="L1823" t="s">
        <v>957</v>
      </c>
      <c r="M1823" t="s">
        <v>958</v>
      </c>
      <c r="O1823" t="s">
        <v>531</v>
      </c>
      <c r="P1823">
        <v>40344</v>
      </c>
    </row>
    <row r="1824" spans="1:16" ht="12.75">
      <c r="A1824">
        <v>7113322</v>
      </c>
      <c r="B1824" t="s">
        <v>2432</v>
      </c>
      <c r="C1824" t="s">
        <v>1146</v>
      </c>
      <c r="D1824">
        <v>5</v>
      </c>
      <c r="E1824">
        <v>500</v>
      </c>
      <c r="F1824" t="s">
        <v>33</v>
      </c>
      <c r="G1824">
        <v>-16</v>
      </c>
      <c r="H1824">
        <v>39649</v>
      </c>
      <c r="I1824" t="s">
        <v>32</v>
      </c>
      <c r="L1824" t="s">
        <v>486</v>
      </c>
      <c r="M1824" t="s">
        <v>78</v>
      </c>
      <c r="O1824" t="s">
        <v>531</v>
      </c>
      <c r="P1824">
        <v>42264</v>
      </c>
    </row>
    <row r="1825" spans="1:16" ht="12.75">
      <c r="A1825">
        <v>7112826</v>
      </c>
      <c r="B1825" t="s">
        <v>2432</v>
      </c>
      <c r="C1825" t="s">
        <v>2434</v>
      </c>
      <c r="D1825">
        <v>5</v>
      </c>
      <c r="E1825">
        <v>500</v>
      </c>
      <c r="F1825" t="s">
        <v>33</v>
      </c>
      <c r="G1825">
        <v>-16</v>
      </c>
      <c r="H1825">
        <v>39531</v>
      </c>
      <c r="I1825" t="s">
        <v>32</v>
      </c>
      <c r="L1825" t="s">
        <v>957</v>
      </c>
      <c r="M1825" t="s">
        <v>958</v>
      </c>
      <c r="O1825" t="s">
        <v>531</v>
      </c>
      <c r="P1825">
        <v>41820</v>
      </c>
    </row>
    <row r="1826" spans="1:16" ht="12.75">
      <c r="A1826">
        <v>7113093</v>
      </c>
      <c r="B1826" t="s">
        <v>2435</v>
      </c>
      <c r="C1826" t="s">
        <v>2436</v>
      </c>
      <c r="D1826">
        <v>5</v>
      </c>
      <c r="E1826">
        <v>500</v>
      </c>
      <c r="F1826" t="s">
        <v>21</v>
      </c>
      <c r="G1826">
        <v>-18</v>
      </c>
      <c r="H1826">
        <v>38984</v>
      </c>
      <c r="I1826" t="s">
        <v>32</v>
      </c>
      <c r="L1826" t="s">
        <v>468</v>
      </c>
      <c r="M1826" t="s">
        <v>83</v>
      </c>
      <c r="O1826" t="s">
        <v>531</v>
      </c>
      <c r="P1826">
        <v>42047</v>
      </c>
    </row>
    <row r="1827" spans="1:17" ht="12.75">
      <c r="A1827">
        <v>7115339</v>
      </c>
      <c r="B1827" t="s">
        <v>343</v>
      </c>
      <c r="C1827" t="s">
        <v>344</v>
      </c>
      <c r="D1827">
        <v>5</v>
      </c>
      <c r="E1827">
        <v>500</v>
      </c>
      <c r="F1827" t="s">
        <v>40</v>
      </c>
      <c r="G1827">
        <v>-12</v>
      </c>
      <c r="H1827">
        <v>41070</v>
      </c>
      <c r="I1827" t="s">
        <v>22</v>
      </c>
      <c r="J1827" t="s">
        <v>28</v>
      </c>
      <c r="K1827" t="s">
        <v>28</v>
      </c>
      <c r="L1827" t="s">
        <v>476</v>
      </c>
      <c r="M1827" t="s">
        <v>69</v>
      </c>
      <c r="N1827">
        <v>45167</v>
      </c>
      <c r="O1827" t="s">
        <v>29</v>
      </c>
      <c r="P1827">
        <v>44857</v>
      </c>
      <c r="Q1827" t="s">
        <v>137</v>
      </c>
    </row>
    <row r="1828" spans="1:17" ht="12.75">
      <c r="A1828">
        <v>7115614</v>
      </c>
      <c r="B1828" t="s">
        <v>872</v>
      </c>
      <c r="C1828" t="s">
        <v>873</v>
      </c>
      <c r="D1828">
        <v>5</v>
      </c>
      <c r="E1828">
        <v>500</v>
      </c>
      <c r="F1828" t="s">
        <v>44</v>
      </c>
      <c r="G1828">
        <v>-11</v>
      </c>
      <c r="H1828">
        <v>41559</v>
      </c>
      <c r="I1828" t="s">
        <v>22</v>
      </c>
      <c r="J1828" t="s">
        <v>51</v>
      </c>
      <c r="L1828" t="s">
        <v>501</v>
      </c>
      <c r="M1828" t="s">
        <v>61</v>
      </c>
      <c r="N1828">
        <v>45223</v>
      </c>
      <c r="O1828" t="s">
        <v>29</v>
      </c>
      <c r="P1828">
        <v>45223</v>
      </c>
      <c r="Q1828" t="s">
        <v>137</v>
      </c>
    </row>
    <row r="1829" spans="1:16" ht="12.75">
      <c r="A1829">
        <v>7112907</v>
      </c>
      <c r="B1829" t="s">
        <v>2437</v>
      </c>
      <c r="C1829" t="s">
        <v>2438</v>
      </c>
      <c r="D1829">
        <v>5</v>
      </c>
      <c r="E1829">
        <v>500</v>
      </c>
      <c r="F1829" t="s">
        <v>27</v>
      </c>
      <c r="G1829">
        <v>-14</v>
      </c>
      <c r="H1829">
        <v>40334</v>
      </c>
      <c r="I1829" t="s">
        <v>32</v>
      </c>
      <c r="L1829" t="s">
        <v>464</v>
      </c>
      <c r="M1829" t="s">
        <v>23</v>
      </c>
      <c r="O1829" t="s">
        <v>531</v>
      </c>
      <c r="P1829">
        <v>41906</v>
      </c>
    </row>
    <row r="1830" spans="1:17" ht="12.75">
      <c r="A1830">
        <v>7115025</v>
      </c>
      <c r="B1830" t="s">
        <v>874</v>
      </c>
      <c r="C1830" t="s">
        <v>290</v>
      </c>
      <c r="D1830">
        <v>5</v>
      </c>
      <c r="E1830">
        <v>508</v>
      </c>
      <c r="F1830" t="s">
        <v>40</v>
      </c>
      <c r="G1830">
        <v>-12</v>
      </c>
      <c r="H1830">
        <v>40954</v>
      </c>
      <c r="I1830" t="s">
        <v>22</v>
      </c>
      <c r="K1830" t="s">
        <v>28</v>
      </c>
      <c r="L1830" t="s">
        <v>467</v>
      </c>
      <c r="M1830" t="s">
        <v>74</v>
      </c>
      <c r="O1830" t="s">
        <v>531</v>
      </c>
      <c r="P1830">
        <v>44491</v>
      </c>
      <c r="Q1830" t="s">
        <v>137</v>
      </c>
    </row>
    <row r="1831" spans="1:16" ht="12.75">
      <c r="A1831">
        <v>7112983</v>
      </c>
      <c r="B1831" t="s">
        <v>2439</v>
      </c>
      <c r="C1831" t="s">
        <v>148</v>
      </c>
      <c r="D1831">
        <v>5</v>
      </c>
      <c r="E1831">
        <v>500</v>
      </c>
      <c r="F1831" t="s">
        <v>554</v>
      </c>
      <c r="G1831">
        <v>-19</v>
      </c>
      <c r="H1831">
        <v>38646</v>
      </c>
      <c r="I1831" t="s">
        <v>22</v>
      </c>
      <c r="L1831" t="s">
        <v>467</v>
      </c>
      <c r="M1831" t="s">
        <v>74</v>
      </c>
      <c r="O1831" t="s">
        <v>531</v>
      </c>
      <c r="P1831">
        <v>41921</v>
      </c>
    </row>
    <row r="1832" spans="1:16" ht="12.75">
      <c r="A1832">
        <v>7112302</v>
      </c>
      <c r="B1832" t="s">
        <v>2440</v>
      </c>
      <c r="C1832" t="s">
        <v>2441</v>
      </c>
      <c r="D1832">
        <v>5</v>
      </c>
      <c r="E1832">
        <v>500</v>
      </c>
      <c r="F1832" t="s">
        <v>25</v>
      </c>
      <c r="G1832">
        <v>-17</v>
      </c>
      <c r="H1832">
        <v>39127</v>
      </c>
      <c r="I1832" t="s">
        <v>22</v>
      </c>
      <c r="L1832" t="s">
        <v>468</v>
      </c>
      <c r="M1832" t="s">
        <v>83</v>
      </c>
      <c r="O1832" t="s">
        <v>531</v>
      </c>
      <c r="P1832">
        <v>41442</v>
      </c>
    </row>
    <row r="1833" spans="1:17" ht="12.75">
      <c r="A1833">
        <v>7113976</v>
      </c>
      <c r="B1833" t="s">
        <v>2442</v>
      </c>
      <c r="C1833" t="s">
        <v>1903</v>
      </c>
      <c r="D1833">
        <v>5</v>
      </c>
      <c r="E1833">
        <v>500</v>
      </c>
      <c r="F1833" t="s">
        <v>25</v>
      </c>
      <c r="G1833">
        <v>-17</v>
      </c>
      <c r="H1833">
        <v>39121</v>
      </c>
      <c r="I1833" t="s">
        <v>22</v>
      </c>
      <c r="L1833" t="s">
        <v>468</v>
      </c>
      <c r="M1833" t="s">
        <v>83</v>
      </c>
      <c r="O1833" t="s">
        <v>531</v>
      </c>
      <c r="P1833">
        <v>42913</v>
      </c>
      <c r="Q1833" t="s">
        <v>577</v>
      </c>
    </row>
    <row r="1834" spans="1:18" ht="12.75">
      <c r="A1834">
        <v>7114512</v>
      </c>
      <c r="B1834" t="s">
        <v>2442</v>
      </c>
      <c r="C1834" t="s">
        <v>2443</v>
      </c>
      <c r="D1834">
        <v>5</v>
      </c>
      <c r="E1834">
        <v>500</v>
      </c>
      <c r="F1834" t="s">
        <v>33</v>
      </c>
      <c r="G1834">
        <v>-16</v>
      </c>
      <c r="H1834">
        <v>39528</v>
      </c>
      <c r="I1834" t="s">
        <v>22</v>
      </c>
      <c r="L1834" t="s">
        <v>468</v>
      </c>
      <c r="M1834" t="s">
        <v>83</v>
      </c>
      <c r="O1834" t="s">
        <v>531</v>
      </c>
      <c r="P1834">
        <v>43558</v>
      </c>
      <c r="Q1834" t="s">
        <v>30</v>
      </c>
      <c r="R1834">
        <v>43410</v>
      </c>
    </row>
    <row r="1835" spans="1:18" ht="12.75">
      <c r="A1835">
        <v>7115455</v>
      </c>
      <c r="B1835" t="s">
        <v>875</v>
      </c>
      <c r="C1835" t="s">
        <v>876</v>
      </c>
      <c r="D1835">
        <v>5</v>
      </c>
      <c r="E1835">
        <v>500</v>
      </c>
      <c r="F1835" t="s">
        <v>44</v>
      </c>
      <c r="G1835">
        <v>-11</v>
      </c>
      <c r="H1835">
        <v>41278</v>
      </c>
      <c r="I1835" t="s">
        <v>32</v>
      </c>
      <c r="J1835" t="s">
        <v>51</v>
      </c>
      <c r="K1835" t="s">
        <v>51</v>
      </c>
      <c r="L1835" t="s">
        <v>501</v>
      </c>
      <c r="M1835" t="s">
        <v>61</v>
      </c>
      <c r="N1835">
        <v>45199</v>
      </c>
      <c r="O1835" t="s">
        <v>29</v>
      </c>
      <c r="P1835">
        <v>44959</v>
      </c>
      <c r="Q1835" t="s">
        <v>30</v>
      </c>
      <c r="R1835">
        <v>45176</v>
      </c>
    </row>
    <row r="1836" spans="1:17" ht="12.75">
      <c r="A1836">
        <v>7115301</v>
      </c>
      <c r="B1836" t="s">
        <v>877</v>
      </c>
      <c r="C1836" t="s">
        <v>31</v>
      </c>
      <c r="D1836">
        <v>5</v>
      </c>
      <c r="E1836">
        <v>500</v>
      </c>
      <c r="F1836" t="s">
        <v>39</v>
      </c>
      <c r="G1836">
        <v>-15</v>
      </c>
      <c r="H1836">
        <v>39960</v>
      </c>
      <c r="I1836" t="s">
        <v>22</v>
      </c>
      <c r="K1836" t="s">
        <v>51</v>
      </c>
      <c r="L1836" t="s">
        <v>494</v>
      </c>
      <c r="M1836" t="s">
        <v>53</v>
      </c>
      <c r="O1836" t="s">
        <v>531</v>
      </c>
      <c r="P1836">
        <v>44847</v>
      </c>
      <c r="Q1836" t="s">
        <v>137</v>
      </c>
    </row>
    <row r="1837" spans="1:18" ht="12.75">
      <c r="A1837">
        <v>7114478</v>
      </c>
      <c r="B1837" t="s">
        <v>2444</v>
      </c>
      <c r="C1837" t="s">
        <v>2412</v>
      </c>
      <c r="D1837">
        <v>5</v>
      </c>
      <c r="E1837">
        <v>500</v>
      </c>
      <c r="F1837" t="s">
        <v>554</v>
      </c>
      <c r="G1837">
        <v>-19</v>
      </c>
      <c r="H1837">
        <v>38693</v>
      </c>
      <c r="I1837" t="s">
        <v>22</v>
      </c>
      <c r="L1837" t="s">
        <v>471</v>
      </c>
      <c r="M1837" t="s">
        <v>91</v>
      </c>
      <c r="O1837" t="s">
        <v>531</v>
      </c>
      <c r="P1837">
        <v>43480</v>
      </c>
      <c r="Q1837" t="s">
        <v>30</v>
      </c>
      <c r="R1837">
        <v>43467</v>
      </c>
    </row>
    <row r="1838" spans="1:16" ht="12.75">
      <c r="A1838">
        <v>7112857</v>
      </c>
      <c r="B1838" t="s">
        <v>2445</v>
      </c>
      <c r="C1838" t="s">
        <v>2446</v>
      </c>
      <c r="D1838">
        <v>5</v>
      </c>
      <c r="E1838">
        <v>500</v>
      </c>
      <c r="F1838" t="s">
        <v>39</v>
      </c>
      <c r="G1838">
        <v>-15</v>
      </c>
      <c r="H1838">
        <v>39891</v>
      </c>
      <c r="I1838" t="s">
        <v>22</v>
      </c>
      <c r="L1838" t="s">
        <v>957</v>
      </c>
      <c r="M1838" t="s">
        <v>958</v>
      </c>
      <c r="O1838" t="s">
        <v>531</v>
      </c>
      <c r="P1838">
        <v>41820</v>
      </c>
    </row>
    <row r="1839" spans="1:17" ht="12.75">
      <c r="A1839">
        <v>7115205</v>
      </c>
      <c r="B1839" t="s">
        <v>878</v>
      </c>
      <c r="C1839" t="s">
        <v>195</v>
      </c>
      <c r="D1839">
        <v>5</v>
      </c>
      <c r="E1839">
        <v>500</v>
      </c>
      <c r="F1839" t="s">
        <v>35</v>
      </c>
      <c r="G1839">
        <v>-13</v>
      </c>
      <c r="H1839">
        <v>40660</v>
      </c>
      <c r="I1839" t="s">
        <v>22</v>
      </c>
      <c r="J1839" t="s">
        <v>51</v>
      </c>
      <c r="K1839" t="s">
        <v>51</v>
      </c>
      <c r="L1839" t="s">
        <v>494</v>
      </c>
      <c r="M1839" t="s">
        <v>53</v>
      </c>
      <c r="N1839">
        <v>45182</v>
      </c>
      <c r="O1839" t="s">
        <v>29</v>
      </c>
      <c r="P1839">
        <v>44823</v>
      </c>
      <c r="Q1839" t="s">
        <v>137</v>
      </c>
    </row>
    <row r="1840" spans="1:18" ht="12.75">
      <c r="A1840">
        <v>7114394</v>
      </c>
      <c r="B1840" t="s">
        <v>2447</v>
      </c>
      <c r="C1840" t="s">
        <v>2448</v>
      </c>
      <c r="D1840">
        <v>5</v>
      </c>
      <c r="E1840">
        <v>500</v>
      </c>
      <c r="F1840" t="s">
        <v>33</v>
      </c>
      <c r="G1840">
        <v>-16</v>
      </c>
      <c r="H1840">
        <v>39514</v>
      </c>
      <c r="I1840" t="s">
        <v>22</v>
      </c>
      <c r="L1840" t="s">
        <v>473</v>
      </c>
      <c r="M1840" t="s">
        <v>97</v>
      </c>
      <c r="O1840" t="s">
        <v>531</v>
      </c>
      <c r="P1840">
        <v>43402</v>
      </c>
      <c r="Q1840" t="s">
        <v>30</v>
      </c>
      <c r="R1840">
        <v>43363</v>
      </c>
    </row>
    <row r="1841" spans="1:17" ht="12.75">
      <c r="A1841">
        <v>7114909</v>
      </c>
      <c r="B1841" t="s">
        <v>232</v>
      </c>
      <c r="C1841" t="s">
        <v>148</v>
      </c>
      <c r="D1841">
        <v>7</v>
      </c>
      <c r="E1841">
        <v>708</v>
      </c>
      <c r="F1841" t="s">
        <v>25</v>
      </c>
      <c r="G1841">
        <v>-17</v>
      </c>
      <c r="H1841">
        <v>39280</v>
      </c>
      <c r="I1841" t="s">
        <v>22</v>
      </c>
      <c r="J1841" t="s">
        <v>28</v>
      </c>
      <c r="K1841" t="s">
        <v>28</v>
      </c>
      <c r="L1841" t="s">
        <v>494</v>
      </c>
      <c r="M1841" t="s">
        <v>53</v>
      </c>
      <c r="N1841">
        <v>45182</v>
      </c>
      <c r="O1841" t="s">
        <v>29</v>
      </c>
      <c r="P1841">
        <v>44460</v>
      </c>
      <c r="Q1841" t="s">
        <v>137</v>
      </c>
    </row>
    <row r="1842" spans="1:18" ht="12.75">
      <c r="A1842">
        <v>7111830</v>
      </c>
      <c r="B1842" t="s">
        <v>232</v>
      </c>
      <c r="C1842" t="s">
        <v>613</v>
      </c>
      <c r="D1842">
        <v>5</v>
      </c>
      <c r="E1842">
        <v>500</v>
      </c>
      <c r="F1842" t="s">
        <v>21</v>
      </c>
      <c r="G1842">
        <v>-18</v>
      </c>
      <c r="H1842">
        <v>38967</v>
      </c>
      <c r="I1842" t="s">
        <v>22</v>
      </c>
      <c r="L1842" t="s">
        <v>469</v>
      </c>
      <c r="M1842" t="s">
        <v>247</v>
      </c>
      <c r="O1842" t="s">
        <v>531</v>
      </c>
      <c r="P1842">
        <v>41073</v>
      </c>
      <c r="Q1842" t="s">
        <v>30</v>
      </c>
      <c r="R1842">
        <v>42970</v>
      </c>
    </row>
    <row r="1843" spans="1:18" ht="12.75">
      <c r="A1843">
        <v>7114593</v>
      </c>
      <c r="B1843" t="s">
        <v>2449</v>
      </c>
      <c r="C1843" t="s">
        <v>48</v>
      </c>
      <c r="D1843">
        <v>5</v>
      </c>
      <c r="E1843">
        <v>500</v>
      </c>
      <c r="F1843" t="s">
        <v>27</v>
      </c>
      <c r="G1843">
        <v>-14</v>
      </c>
      <c r="H1843">
        <v>40473</v>
      </c>
      <c r="I1843" t="s">
        <v>22</v>
      </c>
      <c r="L1843" t="s">
        <v>476</v>
      </c>
      <c r="M1843" t="s">
        <v>69</v>
      </c>
      <c r="O1843" t="s">
        <v>531</v>
      </c>
      <c r="P1843">
        <v>43732</v>
      </c>
      <c r="Q1843" t="s">
        <v>30</v>
      </c>
      <c r="R1843">
        <v>43729</v>
      </c>
    </row>
    <row r="1844" spans="1:17" ht="12.75">
      <c r="A1844">
        <v>7115702</v>
      </c>
      <c r="B1844" t="s">
        <v>879</v>
      </c>
      <c r="C1844" t="s">
        <v>880</v>
      </c>
      <c r="D1844">
        <v>5</v>
      </c>
      <c r="E1844">
        <v>500</v>
      </c>
      <c r="F1844" t="s">
        <v>478</v>
      </c>
      <c r="G1844">
        <v>-10</v>
      </c>
      <c r="H1844">
        <v>41941</v>
      </c>
      <c r="I1844" t="s">
        <v>32</v>
      </c>
      <c r="J1844" t="s">
        <v>51</v>
      </c>
      <c r="L1844" t="s">
        <v>470</v>
      </c>
      <c r="M1844" t="s">
        <v>76</v>
      </c>
      <c r="N1844">
        <v>45277</v>
      </c>
      <c r="O1844" t="s">
        <v>29</v>
      </c>
      <c r="P1844">
        <v>45277</v>
      </c>
      <c r="Q1844" t="s">
        <v>577</v>
      </c>
    </row>
    <row r="1845" spans="1:16" ht="12.75">
      <c r="A1845">
        <v>7110444</v>
      </c>
      <c r="B1845" t="s">
        <v>2450</v>
      </c>
      <c r="C1845" t="s">
        <v>2451</v>
      </c>
      <c r="D1845">
        <v>5</v>
      </c>
      <c r="E1845">
        <v>500</v>
      </c>
      <c r="F1845" t="s">
        <v>554</v>
      </c>
      <c r="G1845">
        <v>-19</v>
      </c>
      <c r="H1845">
        <v>38678</v>
      </c>
      <c r="I1845" t="s">
        <v>32</v>
      </c>
      <c r="L1845" t="s">
        <v>957</v>
      </c>
      <c r="M1845" t="s">
        <v>958</v>
      </c>
      <c r="O1845" t="s">
        <v>531</v>
      </c>
      <c r="P1845">
        <v>40344</v>
      </c>
    </row>
    <row r="1846" spans="1:18" ht="12.75">
      <c r="A1846">
        <v>7113733</v>
      </c>
      <c r="B1846" t="s">
        <v>2450</v>
      </c>
      <c r="C1846" t="s">
        <v>2093</v>
      </c>
      <c r="D1846">
        <v>5</v>
      </c>
      <c r="E1846">
        <v>500</v>
      </c>
      <c r="F1846" t="s">
        <v>21</v>
      </c>
      <c r="G1846">
        <v>-18</v>
      </c>
      <c r="H1846">
        <v>38957</v>
      </c>
      <c r="I1846" t="s">
        <v>22</v>
      </c>
      <c r="L1846" t="s">
        <v>466</v>
      </c>
      <c r="M1846" t="s">
        <v>87</v>
      </c>
      <c r="O1846" t="s">
        <v>531</v>
      </c>
      <c r="P1846">
        <v>42642</v>
      </c>
      <c r="Q1846" t="s">
        <v>30</v>
      </c>
      <c r="R1846">
        <v>42641</v>
      </c>
    </row>
    <row r="1847" spans="1:17" ht="12.75">
      <c r="A1847">
        <v>7115096</v>
      </c>
      <c r="B1847" t="s">
        <v>2452</v>
      </c>
      <c r="C1847" t="s">
        <v>2093</v>
      </c>
      <c r="D1847">
        <v>5</v>
      </c>
      <c r="E1847">
        <v>500</v>
      </c>
      <c r="F1847" t="s">
        <v>33</v>
      </c>
      <c r="G1847">
        <v>-16</v>
      </c>
      <c r="H1847">
        <v>39604</v>
      </c>
      <c r="I1847" t="s">
        <v>22</v>
      </c>
      <c r="L1847" t="s">
        <v>466</v>
      </c>
      <c r="M1847" t="s">
        <v>87</v>
      </c>
      <c r="O1847" t="s">
        <v>531</v>
      </c>
      <c r="P1847">
        <v>44541</v>
      </c>
      <c r="Q1847" t="s">
        <v>137</v>
      </c>
    </row>
    <row r="1848" spans="1:18" ht="12.75">
      <c r="A1848">
        <v>7114681</v>
      </c>
      <c r="B1848" t="s">
        <v>2453</v>
      </c>
      <c r="C1848" t="s">
        <v>663</v>
      </c>
      <c r="D1848">
        <v>5</v>
      </c>
      <c r="E1848">
        <v>500</v>
      </c>
      <c r="F1848" t="s">
        <v>25</v>
      </c>
      <c r="G1848">
        <v>-17</v>
      </c>
      <c r="H1848">
        <v>39356</v>
      </c>
      <c r="I1848" t="s">
        <v>22</v>
      </c>
      <c r="L1848" t="s">
        <v>476</v>
      </c>
      <c r="M1848" t="s">
        <v>69</v>
      </c>
      <c r="O1848" t="s">
        <v>531</v>
      </c>
      <c r="P1848">
        <v>43754</v>
      </c>
      <c r="Q1848" t="s">
        <v>30</v>
      </c>
      <c r="R1848">
        <v>43728</v>
      </c>
    </row>
    <row r="1849" spans="1:17" ht="12.75">
      <c r="A1849">
        <v>7115370</v>
      </c>
      <c r="B1849" t="s">
        <v>881</v>
      </c>
      <c r="C1849" t="s">
        <v>802</v>
      </c>
      <c r="D1849">
        <v>5</v>
      </c>
      <c r="E1849">
        <v>500</v>
      </c>
      <c r="F1849" t="s">
        <v>44</v>
      </c>
      <c r="G1849">
        <v>-11</v>
      </c>
      <c r="H1849">
        <v>41429</v>
      </c>
      <c r="I1849" t="s">
        <v>22</v>
      </c>
      <c r="J1849" t="s">
        <v>51</v>
      </c>
      <c r="K1849" t="s">
        <v>51</v>
      </c>
      <c r="L1849" t="s">
        <v>472</v>
      </c>
      <c r="M1849" t="s">
        <v>64</v>
      </c>
      <c r="N1849">
        <v>45261</v>
      </c>
      <c r="O1849" t="s">
        <v>29</v>
      </c>
      <c r="P1849">
        <v>44873</v>
      </c>
      <c r="Q1849" t="s">
        <v>137</v>
      </c>
    </row>
    <row r="1850" spans="1:16" ht="12.75">
      <c r="A1850">
        <v>7113369</v>
      </c>
      <c r="B1850" t="s">
        <v>2454</v>
      </c>
      <c r="C1850" t="s">
        <v>769</v>
      </c>
      <c r="D1850">
        <v>5</v>
      </c>
      <c r="E1850">
        <v>500</v>
      </c>
      <c r="F1850" t="s">
        <v>35</v>
      </c>
      <c r="G1850">
        <v>-13</v>
      </c>
      <c r="H1850">
        <v>40599</v>
      </c>
      <c r="I1850" t="s">
        <v>22</v>
      </c>
      <c r="L1850" t="s">
        <v>468</v>
      </c>
      <c r="M1850" t="s">
        <v>83</v>
      </c>
      <c r="O1850" t="s">
        <v>531</v>
      </c>
      <c r="P1850">
        <v>42279</v>
      </c>
    </row>
    <row r="1851" spans="1:17" ht="12.75">
      <c r="A1851">
        <v>7113934</v>
      </c>
      <c r="B1851" t="s">
        <v>2455</v>
      </c>
      <c r="C1851" t="s">
        <v>37</v>
      </c>
      <c r="D1851">
        <v>5</v>
      </c>
      <c r="E1851">
        <v>500</v>
      </c>
      <c r="F1851" t="s">
        <v>33</v>
      </c>
      <c r="G1851">
        <v>-16</v>
      </c>
      <c r="H1851">
        <v>39526</v>
      </c>
      <c r="I1851" t="s">
        <v>22</v>
      </c>
      <c r="L1851" t="s">
        <v>468</v>
      </c>
      <c r="M1851" t="s">
        <v>83</v>
      </c>
      <c r="O1851" t="s">
        <v>531</v>
      </c>
      <c r="P1851">
        <v>42865</v>
      </c>
      <c r="Q1851" t="s">
        <v>577</v>
      </c>
    </row>
    <row r="1852" spans="1:17" ht="12.75">
      <c r="A1852">
        <v>7113921</v>
      </c>
      <c r="B1852" t="s">
        <v>2455</v>
      </c>
      <c r="C1852" t="s">
        <v>2456</v>
      </c>
      <c r="D1852">
        <v>5</v>
      </c>
      <c r="E1852">
        <v>500</v>
      </c>
      <c r="F1852" t="s">
        <v>39</v>
      </c>
      <c r="G1852">
        <v>-15</v>
      </c>
      <c r="H1852">
        <v>40000</v>
      </c>
      <c r="I1852" t="s">
        <v>32</v>
      </c>
      <c r="L1852" t="s">
        <v>468</v>
      </c>
      <c r="M1852" t="s">
        <v>83</v>
      </c>
      <c r="O1852" t="s">
        <v>531</v>
      </c>
      <c r="P1852">
        <v>42865</v>
      </c>
      <c r="Q1852" t="s">
        <v>577</v>
      </c>
    </row>
    <row r="1853" spans="1:18" ht="12.75">
      <c r="A1853">
        <v>7114386</v>
      </c>
      <c r="B1853" t="s">
        <v>2457</v>
      </c>
      <c r="C1853" t="s">
        <v>410</v>
      </c>
      <c r="D1853">
        <v>5</v>
      </c>
      <c r="E1853">
        <v>500</v>
      </c>
      <c r="F1853" t="s">
        <v>33</v>
      </c>
      <c r="G1853">
        <v>-16</v>
      </c>
      <c r="H1853">
        <v>39700</v>
      </c>
      <c r="I1853" t="s">
        <v>22</v>
      </c>
      <c r="L1853" t="s">
        <v>461</v>
      </c>
      <c r="M1853" t="s">
        <v>80</v>
      </c>
      <c r="O1853" t="s">
        <v>531</v>
      </c>
      <c r="P1853">
        <v>43396</v>
      </c>
      <c r="Q1853" t="s">
        <v>30</v>
      </c>
      <c r="R1853">
        <v>43365</v>
      </c>
    </row>
    <row r="1854" spans="1:16" ht="12.75">
      <c r="A1854">
        <v>7112546</v>
      </c>
      <c r="B1854" t="s">
        <v>2458</v>
      </c>
      <c r="C1854" t="s">
        <v>2459</v>
      </c>
      <c r="D1854">
        <v>5</v>
      </c>
      <c r="E1854">
        <v>500</v>
      </c>
      <c r="F1854" t="s">
        <v>21</v>
      </c>
      <c r="G1854">
        <v>-18</v>
      </c>
      <c r="H1854">
        <v>38774</v>
      </c>
      <c r="I1854" t="s">
        <v>32</v>
      </c>
      <c r="L1854" t="s">
        <v>486</v>
      </c>
      <c r="M1854" t="s">
        <v>78</v>
      </c>
      <c r="O1854" t="s">
        <v>531</v>
      </c>
      <c r="P1854">
        <v>41610</v>
      </c>
    </row>
    <row r="1855" spans="1:16" ht="12.75">
      <c r="A1855">
        <v>7113421</v>
      </c>
      <c r="B1855" t="s">
        <v>2460</v>
      </c>
      <c r="C1855" t="s">
        <v>2461</v>
      </c>
      <c r="D1855">
        <v>5</v>
      </c>
      <c r="E1855">
        <v>500</v>
      </c>
      <c r="F1855" t="s">
        <v>39</v>
      </c>
      <c r="G1855">
        <v>-15</v>
      </c>
      <c r="H1855">
        <v>39964</v>
      </c>
      <c r="I1855" t="s">
        <v>32</v>
      </c>
      <c r="L1855" t="s">
        <v>493</v>
      </c>
      <c r="M1855" t="s">
        <v>49</v>
      </c>
      <c r="O1855" t="s">
        <v>531</v>
      </c>
      <c r="P1855">
        <v>42291</v>
      </c>
    </row>
    <row r="1856" spans="1:16" ht="12.75">
      <c r="A1856">
        <v>7111833</v>
      </c>
      <c r="B1856" t="s">
        <v>2460</v>
      </c>
      <c r="C1856" t="s">
        <v>1010</v>
      </c>
      <c r="D1856">
        <v>5</v>
      </c>
      <c r="E1856">
        <v>500</v>
      </c>
      <c r="F1856" t="s">
        <v>554</v>
      </c>
      <c r="G1856">
        <v>-19</v>
      </c>
      <c r="H1856">
        <v>38621</v>
      </c>
      <c r="I1856" t="s">
        <v>22</v>
      </c>
      <c r="L1856" t="s">
        <v>468</v>
      </c>
      <c r="M1856" t="s">
        <v>83</v>
      </c>
      <c r="O1856" t="s">
        <v>531</v>
      </c>
      <c r="P1856">
        <v>41073</v>
      </c>
    </row>
    <row r="1857" spans="1:17" ht="12.75">
      <c r="A1857">
        <v>7115017</v>
      </c>
      <c r="B1857" t="s">
        <v>2462</v>
      </c>
      <c r="C1857" t="s">
        <v>2463</v>
      </c>
      <c r="D1857">
        <v>5</v>
      </c>
      <c r="E1857">
        <v>500</v>
      </c>
      <c r="F1857" t="s">
        <v>39</v>
      </c>
      <c r="G1857">
        <v>-15</v>
      </c>
      <c r="H1857">
        <v>40108</v>
      </c>
      <c r="I1857" t="s">
        <v>22</v>
      </c>
      <c r="L1857" t="s">
        <v>474</v>
      </c>
      <c r="M1857" t="s">
        <v>100</v>
      </c>
      <c r="O1857" t="s">
        <v>531</v>
      </c>
      <c r="P1857">
        <v>44489</v>
      </c>
      <c r="Q1857" t="s">
        <v>137</v>
      </c>
    </row>
    <row r="1858" spans="1:18" ht="12.75">
      <c r="A1858">
        <v>7113871</v>
      </c>
      <c r="B1858" t="s">
        <v>2464</v>
      </c>
      <c r="C1858" t="s">
        <v>661</v>
      </c>
      <c r="D1858">
        <v>5</v>
      </c>
      <c r="E1858">
        <v>500</v>
      </c>
      <c r="F1858" t="s">
        <v>554</v>
      </c>
      <c r="G1858">
        <v>-19</v>
      </c>
      <c r="H1858">
        <v>38527</v>
      </c>
      <c r="I1858" t="s">
        <v>22</v>
      </c>
      <c r="L1858" t="s">
        <v>461</v>
      </c>
      <c r="M1858" t="s">
        <v>80</v>
      </c>
      <c r="O1858" t="s">
        <v>531</v>
      </c>
      <c r="P1858">
        <v>42717</v>
      </c>
      <c r="Q1858" t="s">
        <v>30</v>
      </c>
      <c r="R1858">
        <v>42711</v>
      </c>
    </row>
    <row r="1859" spans="1:16" ht="12.75">
      <c r="A1859">
        <v>7112588</v>
      </c>
      <c r="B1859" t="s">
        <v>2465</v>
      </c>
      <c r="C1859" t="s">
        <v>1187</v>
      </c>
      <c r="D1859">
        <v>5</v>
      </c>
      <c r="E1859">
        <v>500</v>
      </c>
      <c r="F1859" t="s">
        <v>554</v>
      </c>
      <c r="G1859">
        <v>-19</v>
      </c>
      <c r="H1859">
        <v>38428</v>
      </c>
      <c r="I1859" t="s">
        <v>22</v>
      </c>
      <c r="L1859" t="s">
        <v>494</v>
      </c>
      <c r="M1859" t="s">
        <v>53</v>
      </c>
      <c r="O1859" t="s">
        <v>531</v>
      </c>
      <c r="P1859">
        <v>41625</v>
      </c>
    </row>
    <row r="1860" spans="1:17" ht="12.75">
      <c r="A1860">
        <v>7115146</v>
      </c>
      <c r="B1860" t="s">
        <v>73</v>
      </c>
      <c r="C1860" t="s">
        <v>34</v>
      </c>
      <c r="D1860">
        <v>5</v>
      </c>
      <c r="E1860">
        <v>500</v>
      </c>
      <c r="F1860" t="s">
        <v>39</v>
      </c>
      <c r="G1860">
        <v>-15</v>
      </c>
      <c r="H1860">
        <v>40046</v>
      </c>
      <c r="I1860" t="s">
        <v>22</v>
      </c>
      <c r="L1860" t="s">
        <v>494</v>
      </c>
      <c r="M1860" t="s">
        <v>53</v>
      </c>
      <c r="O1860" t="s">
        <v>531</v>
      </c>
      <c r="P1860">
        <v>44643</v>
      </c>
      <c r="Q1860" t="s">
        <v>137</v>
      </c>
    </row>
    <row r="1861" spans="1:17" ht="12.75">
      <c r="A1861">
        <v>7114618</v>
      </c>
      <c r="B1861" t="s">
        <v>73</v>
      </c>
      <c r="C1861" t="s">
        <v>41</v>
      </c>
      <c r="D1861">
        <v>5</v>
      </c>
      <c r="E1861">
        <v>500</v>
      </c>
      <c r="F1861" t="s">
        <v>25</v>
      </c>
      <c r="G1861">
        <v>-17</v>
      </c>
      <c r="H1861">
        <v>39339</v>
      </c>
      <c r="I1861" t="s">
        <v>22</v>
      </c>
      <c r="K1861" t="s">
        <v>28</v>
      </c>
      <c r="L1861" t="s">
        <v>476</v>
      </c>
      <c r="M1861" t="s">
        <v>69</v>
      </c>
      <c r="O1861" t="s">
        <v>531</v>
      </c>
      <c r="P1861">
        <v>43738</v>
      </c>
      <c r="Q1861" t="s">
        <v>137</v>
      </c>
    </row>
    <row r="1862" spans="1:16" ht="12.75">
      <c r="A1862">
        <v>7113293</v>
      </c>
      <c r="B1862" t="s">
        <v>73</v>
      </c>
      <c r="C1862" t="s">
        <v>43</v>
      </c>
      <c r="D1862">
        <v>5</v>
      </c>
      <c r="E1862">
        <v>500</v>
      </c>
      <c r="F1862" t="s">
        <v>25</v>
      </c>
      <c r="G1862">
        <v>-17</v>
      </c>
      <c r="H1862">
        <v>39428</v>
      </c>
      <c r="I1862" t="s">
        <v>22</v>
      </c>
      <c r="L1862" t="s">
        <v>468</v>
      </c>
      <c r="M1862" t="s">
        <v>83</v>
      </c>
      <c r="O1862" t="s">
        <v>531</v>
      </c>
      <c r="P1862">
        <v>42172</v>
      </c>
    </row>
    <row r="1863" spans="1:17" ht="12.75">
      <c r="A1863">
        <v>7115056</v>
      </c>
      <c r="B1863" t="s">
        <v>73</v>
      </c>
      <c r="C1863" t="s">
        <v>153</v>
      </c>
      <c r="D1863">
        <v>6</v>
      </c>
      <c r="E1863">
        <v>602</v>
      </c>
      <c r="F1863" t="s">
        <v>40</v>
      </c>
      <c r="G1863">
        <v>-12</v>
      </c>
      <c r="H1863">
        <v>41237</v>
      </c>
      <c r="I1863" t="s">
        <v>22</v>
      </c>
      <c r="J1863" t="s">
        <v>28</v>
      </c>
      <c r="K1863" t="s">
        <v>28</v>
      </c>
      <c r="L1863" t="s">
        <v>468</v>
      </c>
      <c r="M1863" t="s">
        <v>83</v>
      </c>
      <c r="N1863">
        <v>45181</v>
      </c>
      <c r="O1863" t="s">
        <v>29</v>
      </c>
      <c r="P1863">
        <v>44506</v>
      </c>
      <c r="Q1863" t="s">
        <v>137</v>
      </c>
    </row>
    <row r="1864" spans="1:17" ht="12.75">
      <c r="A1864">
        <v>7114889</v>
      </c>
      <c r="B1864" t="s">
        <v>73</v>
      </c>
      <c r="C1864" t="s">
        <v>177</v>
      </c>
      <c r="D1864">
        <v>7</v>
      </c>
      <c r="E1864">
        <v>710</v>
      </c>
      <c r="F1864" t="s">
        <v>39</v>
      </c>
      <c r="G1864">
        <v>-15</v>
      </c>
      <c r="H1864">
        <v>39935</v>
      </c>
      <c r="I1864" t="s">
        <v>22</v>
      </c>
      <c r="J1864" t="s">
        <v>28</v>
      </c>
      <c r="K1864" t="s">
        <v>28</v>
      </c>
      <c r="L1864" t="s">
        <v>468</v>
      </c>
      <c r="M1864" t="s">
        <v>83</v>
      </c>
      <c r="N1864">
        <v>45181</v>
      </c>
      <c r="O1864" t="s">
        <v>29</v>
      </c>
      <c r="P1864">
        <v>44452</v>
      </c>
      <c r="Q1864" t="s">
        <v>137</v>
      </c>
    </row>
    <row r="1865" spans="1:16" ht="12.75">
      <c r="A1865">
        <v>7111592</v>
      </c>
      <c r="B1865" t="s">
        <v>882</v>
      </c>
      <c r="C1865" t="s">
        <v>685</v>
      </c>
      <c r="D1865">
        <v>5</v>
      </c>
      <c r="E1865">
        <v>500</v>
      </c>
      <c r="F1865" t="s">
        <v>554</v>
      </c>
      <c r="G1865">
        <v>-19</v>
      </c>
      <c r="H1865">
        <v>38618</v>
      </c>
      <c r="I1865" t="s">
        <v>32</v>
      </c>
      <c r="L1865" t="s">
        <v>468</v>
      </c>
      <c r="M1865" t="s">
        <v>83</v>
      </c>
      <c r="O1865" t="s">
        <v>531</v>
      </c>
      <c r="P1865">
        <v>40961</v>
      </c>
    </row>
    <row r="1866" spans="1:17" ht="12.75">
      <c r="A1866">
        <v>7114905</v>
      </c>
      <c r="B1866" t="s">
        <v>882</v>
      </c>
      <c r="C1866" t="s">
        <v>24</v>
      </c>
      <c r="D1866">
        <v>5</v>
      </c>
      <c r="E1866">
        <v>500</v>
      </c>
      <c r="F1866" t="s">
        <v>40</v>
      </c>
      <c r="G1866">
        <v>-12</v>
      </c>
      <c r="H1866">
        <v>41131</v>
      </c>
      <c r="I1866" t="s">
        <v>22</v>
      </c>
      <c r="K1866" t="s">
        <v>51</v>
      </c>
      <c r="L1866" t="s">
        <v>501</v>
      </c>
      <c r="M1866" t="s">
        <v>61</v>
      </c>
      <c r="O1866" t="s">
        <v>531</v>
      </c>
      <c r="P1866">
        <v>44459</v>
      </c>
      <c r="Q1866" t="s">
        <v>137</v>
      </c>
    </row>
    <row r="1867" spans="1:18" ht="12.75">
      <c r="A1867">
        <v>7112674</v>
      </c>
      <c r="B1867" t="s">
        <v>2466</v>
      </c>
      <c r="C1867" t="s">
        <v>1512</v>
      </c>
      <c r="D1867">
        <v>5</v>
      </c>
      <c r="E1867">
        <v>500</v>
      </c>
      <c r="F1867" t="s">
        <v>554</v>
      </c>
      <c r="G1867">
        <v>-19</v>
      </c>
      <c r="H1867">
        <v>38701</v>
      </c>
      <c r="I1867" t="s">
        <v>22</v>
      </c>
      <c r="L1867" t="s">
        <v>468</v>
      </c>
      <c r="M1867" t="s">
        <v>83</v>
      </c>
      <c r="O1867" t="s">
        <v>531</v>
      </c>
      <c r="P1867">
        <v>41703</v>
      </c>
      <c r="Q1867" t="s">
        <v>30</v>
      </c>
      <c r="R1867">
        <v>42772</v>
      </c>
    </row>
    <row r="1868" spans="1:17" ht="12.75">
      <c r="A1868">
        <v>7113977</v>
      </c>
      <c r="B1868" t="s">
        <v>2467</v>
      </c>
      <c r="C1868" t="s">
        <v>2468</v>
      </c>
      <c r="D1868">
        <v>5</v>
      </c>
      <c r="E1868">
        <v>500</v>
      </c>
      <c r="F1868" t="s">
        <v>21</v>
      </c>
      <c r="G1868">
        <v>-18</v>
      </c>
      <c r="H1868">
        <v>38811</v>
      </c>
      <c r="I1868" t="s">
        <v>32</v>
      </c>
      <c r="L1868" t="s">
        <v>468</v>
      </c>
      <c r="M1868" t="s">
        <v>83</v>
      </c>
      <c r="O1868" t="s">
        <v>531</v>
      </c>
      <c r="P1868">
        <v>42913</v>
      </c>
      <c r="Q1868" t="s">
        <v>577</v>
      </c>
    </row>
    <row r="1869" spans="1:18" ht="12.75">
      <c r="A1869">
        <v>7114649</v>
      </c>
      <c r="B1869" t="s">
        <v>2469</v>
      </c>
      <c r="C1869" t="s">
        <v>1087</v>
      </c>
      <c r="D1869">
        <v>5</v>
      </c>
      <c r="E1869">
        <v>500</v>
      </c>
      <c r="F1869" t="s">
        <v>554</v>
      </c>
      <c r="G1869">
        <v>-19</v>
      </c>
      <c r="H1869">
        <v>38560</v>
      </c>
      <c r="I1869" t="s">
        <v>22</v>
      </c>
      <c r="L1869" t="s">
        <v>474</v>
      </c>
      <c r="M1869" t="s">
        <v>100</v>
      </c>
      <c r="O1869" t="s">
        <v>531</v>
      </c>
      <c r="P1869">
        <v>43747</v>
      </c>
      <c r="Q1869" t="s">
        <v>30</v>
      </c>
      <c r="R1869">
        <v>43746</v>
      </c>
    </row>
    <row r="1870" spans="1:18" ht="12.75">
      <c r="A1870">
        <v>2112850</v>
      </c>
      <c r="B1870" t="s">
        <v>2470</v>
      </c>
      <c r="C1870" t="s">
        <v>2230</v>
      </c>
      <c r="D1870">
        <v>5</v>
      </c>
      <c r="E1870">
        <v>500</v>
      </c>
      <c r="F1870" t="s">
        <v>478</v>
      </c>
      <c r="G1870">
        <v>-10</v>
      </c>
      <c r="H1870">
        <v>41792</v>
      </c>
      <c r="I1870" t="s">
        <v>22</v>
      </c>
      <c r="L1870" t="s">
        <v>489</v>
      </c>
      <c r="M1870" t="s">
        <v>349</v>
      </c>
      <c r="O1870" t="s">
        <v>531</v>
      </c>
      <c r="P1870">
        <v>43423</v>
      </c>
      <c r="Q1870" t="s">
        <v>30</v>
      </c>
      <c r="R1870">
        <v>43393</v>
      </c>
    </row>
    <row r="1871" spans="1:18" ht="12.75">
      <c r="A1871">
        <v>2112158</v>
      </c>
      <c r="B1871" t="s">
        <v>2470</v>
      </c>
      <c r="C1871" t="s">
        <v>2471</v>
      </c>
      <c r="D1871">
        <v>5</v>
      </c>
      <c r="E1871">
        <v>500</v>
      </c>
      <c r="F1871" t="s">
        <v>40</v>
      </c>
      <c r="G1871">
        <v>-12</v>
      </c>
      <c r="H1871">
        <v>41136</v>
      </c>
      <c r="I1871" t="s">
        <v>22</v>
      </c>
      <c r="L1871" t="s">
        <v>489</v>
      </c>
      <c r="M1871" t="s">
        <v>349</v>
      </c>
      <c r="O1871" t="s">
        <v>531</v>
      </c>
      <c r="P1871">
        <v>42699</v>
      </c>
      <c r="Q1871" t="s">
        <v>30</v>
      </c>
      <c r="R1871">
        <v>42689</v>
      </c>
    </row>
    <row r="1872" spans="1:16" ht="12.75">
      <c r="A1872">
        <v>7110473</v>
      </c>
      <c r="B1872" t="s">
        <v>2472</v>
      </c>
      <c r="C1872" t="s">
        <v>685</v>
      </c>
      <c r="D1872">
        <v>5</v>
      </c>
      <c r="E1872">
        <v>500</v>
      </c>
      <c r="F1872" t="s">
        <v>25</v>
      </c>
      <c r="G1872">
        <v>-17</v>
      </c>
      <c r="H1872">
        <v>39253</v>
      </c>
      <c r="I1872" t="s">
        <v>32</v>
      </c>
      <c r="L1872" t="s">
        <v>957</v>
      </c>
      <c r="M1872" t="s">
        <v>958</v>
      </c>
      <c r="O1872" t="s">
        <v>531</v>
      </c>
      <c r="P1872">
        <v>40344</v>
      </c>
    </row>
    <row r="1873" spans="1:16" ht="12.75">
      <c r="A1873">
        <v>7112217</v>
      </c>
      <c r="B1873" t="s">
        <v>2473</v>
      </c>
      <c r="C1873" t="s">
        <v>1348</v>
      </c>
      <c r="D1873">
        <v>5</v>
      </c>
      <c r="E1873">
        <v>500</v>
      </c>
      <c r="F1873" t="s">
        <v>21</v>
      </c>
      <c r="G1873">
        <v>-18</v>
      </c>
      <c r="H1873">
        <v>38851</v>
      </c>
      <c r="I1873" t="s">
        <v>32</v>
      </c>
      <c r="L1873" t="s">
        <v>468</v>
      </c>
      <c r="M1873" t="s">
        <v>83</v>
      </c>
      <c r="O1873" t="s">
        <v>531</v>
      </c>
      <c r="P1873">
        <v>41361</v>
      </c>
    </row>
    <row r="1874" spans="1:17" ht="12.75">
      <c r="A1874">
        <v>7114196</v>
      </c>
      <c r="B1874" t="s">
        <v>2474</v>
      </c>
      <c r="C1874" t="s">
        <v>2475</v>
      </c>
      <c r="D1874">
        <v>5</v>
      </c>
      <c r="E1874">
        <v>500</v>
      </c>
      <c r="F1874" t="s">
        <v>39</v>
      </c>
      <c r="G1874">
        <v>-15</v>
      </c>
      <c r="H1874">
        <v>40009</v>
      </c>
      <c r="I1874" t="s">
        <v>22</v>
      </c>
      <c r="L1874" t="s">
        <v>468</v>
      </c>
      <c r="M1874" t="s">
        <v>83</v>
      </c>
      <c r="O1874" t="s">
        <v>531</v>
      </c>
      <c r="P1874">
        <v>43104</v>
      </c>
      <c r="Q1874" t="s">
        <v>577</v>
      </c>
    </row>
    <row r="1875" spans="1:16" ht="12.75">
      <c r="A1875">
        <v>7113258</v>
      </c>
      <c r="B1875" t="s">
        <v>2476</v>
      </c>
      <c r="C1875" t="s">
        <v>2477</v>
      </c>
      <c r="D1875">
        <v>5</v>
      </c>
      <c r="E1875">
        <v>500</v>
      </c>
      <c r="F1875" t="s">
        <v>554</v>
      </c>
      <c r="G1875">
        <v>-19</v>
      </c>
      <c r="H1875">
        <v>38506</v>
      </c>
      <c r="I1875" t="s">
        <v>22</v>
      </c>
      <c r="L1875" t="s">
        <v>494</v>
      </c>
      <c r="M1875" t="s">
        <v>53</v>
      </c>
      <c r="O1875" t="s">
        <v>531</v>
      </c>
      <c r="P1875">
        <v>42157</v>
      </c>
    </row>
    <row r="1876" spans="1:17" ht="12.75">
      <c r="A1876">
        <v>7114837</v>
      </c>
      <c r="B1876" t="s">
        <v>345</v>
      </c>
      <c r="C1876" t="s">
        <v>346</v>
      </c>
      <c r="D1876">
        <v>5</v>
      </c>
      <c r="E1876">
        <v>500</v>
      </c>
      <c r="F1876" t="s">
        <v>44</v>
      </c>
      <c r="G1876">
        <v>-11</v>
      </c>
      <c r="H1876">
        <v>41612</v>
      </c>
      <c r="I1876" t="s">
        <v>22</v>
      </c>
      <c r="J1876" t="s">
        <v>28</v>
      </c>
      <c r="K1876" t="s">
        <v>28</v>
      </c>
      <c r="L1876" t="s">
        <v>476</v>
      </c>
      <c r="M1876" t="s">
        <v>69</v>
      </c>
      <c r="N1876">
        <v>45196</v>
      </c>
      <c r="O1876" t="s">
        <v>29</v>
      </c>
      <c r="P1876">
        <v>44117</v>
      </c>
      <c r="Q1876" t="s">
        <v>137</v>
      </c>
    </row>
    <row r="1877" spans="1:16" ht="12.75">
      <c r="A1877">
        <v>7115248</v>
      </c>
      <c r="B1877" t="s">
        <v>345</v>
      </c>
      <c r="C1877" t="s">
        <v>346</v>
      </c>
      <c r="D1877">
        <v>5</v>
      </c>
      <c r="E1877">
        <v>500</v>
      </c>
      <c r="F1877" t="s">
        <v>44</v>
      </c>
      <c r="G1877">
        <v>-11</v>
      </c>
      <c r="H1877">
        <v>41610</v>
      </c>
      <c r="I1877" t="s">
        <v>22</v>
      </c>
      <c r="L1877" t="s">
        <v>476</v>
      </c>
      <c r="M1877" t="s">
        <v>69</v>
      </c>
      <c r="O1877" t="s">
        <v>531</v>
      </c>
      <c r="P1877">
        <v>44833</v>
      </c>
    </row>
    <row r="1878" spans="1:16" ht="12.75">
      <c r="A1878">
        <v>7111580</v>
      </c>
      <c r="B1878" t="s">
        <v>2478</v>
      </c>
      <c r="C1878" t="s">
        <v>1354</v>
      </c>
      <c r="D1878">
        <v>5</v>
      </c>
      <c r="E1878">
        <v>500</v>
      </c>
      <c r="F1878" t="s">
        <v>21</v>
      </c>
      <c r="G1878">
        <v>-18</v>
      </c>
      <c r="H1878">
        <v>38805</v>
      </c>
      <c r="I1878" t="s">
        <v>22</v>
      </c>
      <c r="L1878" t="s">
        <v>468</v>
      </c>
      <c r="M1878" t="s">
        <v>83</v>
      </c>
      <c r="O1878" t="s">
        <v>531</v>
      </c>
      <c r="P1878">
        <v>40961</v>
      </c>
    </row>
    <row r="1879" spans="1:17" ht="12.75">
      <c r="A1879">
        <v>7115619</v>
      </c>
      <c r="B1879" t="s">
        <v>527</v>
      </c>
      <c r="C1879" t="s">
        <v>43</v>
      </c>
      <c r="D1879">
        <v>5</v>
      </c>
      <c r="E1879">
        <v>500</v>
      </c>
      <c r="F1879" t="s">
        <v>35</v>
      </c>
      <c r="G1879">
        <v>-13</v>
      </c>
      <c r="H1879">
        <v>40786</v>
      </c>
      <c r="I1879" t="s">
        <v>22</v>
      </c>
      <c r="J1879" t="s">
        <v>28</v>
      </c>
      <c r="L1879" t="s">
        <v>486</v>
      </c>
      <c r="M1879" t="s">
        <v>78</v>
      </c>
      <c r="N1879">
        <v>45223</v>
      </c>
      <c r="O1879" t="s">
        <v>29</v>
      </c>
      <c r="P1879">
        <v>45223</v>
      </c>
      <c r="Q1879" t="s">
        <v>137</v>
      </c>
    </row>
    <row r="1880" spans="1:18" ht="12.75">
      <c r="A1880">
        <v>7113659</v>
      </c>
      <c r="B1880" t="s">
        <v>2479</v>
      </c>
      <c r="C1880" t="s">
        <v>2480</v>
      </c>
      <c r="D1880">
        <v>5</v>
      </c>
      <c r="E1880">
        <v>500</v>
      </c>
      <c r="F1880" t="s">
        <v>25</v>
      </c>
      <c r="G1880">
        <v>-17</v>
      </c>
      <c r="H1880">
        <v>39300</v>
      </c>
      <c r="I1880" t="s">
        <v>22</v>
      </c>
      <c r="L1880" t="s">
        <v>494</v>
      </c>
      <c r="M1880" t="s">
        <v>53</v>
      </c>
      <c r="O1880" t="s">
        <v>531</v>
      </c>
      <c r="P1880">
        <v>42627</v>
      </c>
      <c r="Q1880" t="s">
        <v>30</v>
      </c>
      <c r="R1880">
        <v>42663</v>
      </c>
    </row>
    <row r="1881" spans="1:16" ht="12.75">
      <c r="A1881">
        <v>7113373</v>
      </c>
      <c r="B1881" t="s">
        <v>2481</v>
      </c>
      <c r="C1881" t="s">
        <v>2482</v>
      </c>
      <c r="D1881">
        <v>5</v>
      </c>
      <c r="E1881">
        <v>500</v>
      </c>
      <c r="F1881" t="s">
        <v>25</v>
      </c>
      <c r="G1881">
        <v>-17</v>
      </c>
      <c r="H1881">
        <v>39150</v>
      </c>
      <c r="I1881" t="s">
        <v>22</v>
      </c>
      <c r="L1881" t="s">
        <v>466</v>
      </c>
      <c r="M1881" t="s">
        <v>87</v>
      </c>
      <c r="O1881" t="s">
        <v>531</v>
      </c>
      <c r="P1881">
        <v>42280</v>
      </c>
    </row>
    <row r="1882" spans="1:17" ht="12.75">
      <c r="A1882">
        <v>7113437</v>
      </c>
      <c r="B1882" t="s">
        <v>883</v>
      </c>
      <c r="C1882" t="s">
        <v>2483</v>
      </c>
      <c r="D1882">
        <v>5</v>
      </c>
      <c r="E1882">
        <v>500</v>
      </c>
      <c r="F1882" t="s">
        <v>27</v>
      </c>
      <c r="G1882">
        <v>-14</v>
      </c>
      <c r="H1882">
        <v>40200</v>
      </c>
      <c r="I1882" t="s">
        <v>32</v>
      </c>
      <c r="L1882" t="s">
        <v>468</v>
      </c>
      <c r="M1882" t="s">
        <v>83</v>
      </c>
      <c r="O1882" t="s">
        <v>531</v>
      </c>
      <c r="P1882">
        <v>42293</v>
      </c>
      <c r="Q1882" t="s">
        <v>577</v>
      </c>
    </row>
    <row r="1883" spans="1:18" ht="12.75">
      <c r="A1883">
        <v>7114200</v>
      </c>
      <c r="B1883" t="s">
        <v>883</v>
      </c>
      <c r="C1883" t="s">
        <v>45</v>
      </c>
      <c r="D1883">
        <v>7</v>
      </c>
      <c r="E1883">
        <v>791</v>
      </c>
      <c r="F1883" t="s">
        <v>554</v>
      </c>
      <c r="G1883">
        <v>-19</v>
      </c>
      <c r="H1883">
        <v>38712</v>
      </c>
      <c r="I1883" t="s">
        <v>22</v>
      </c>
      <c r="K1883" t="s">
        <v>28</v>
      </c>
      <c r="L1883" t="s">
        <v>464</v>
      </c>
      <c r="M1883" t="s">
        <v>23</v>
      </c>
      <c r="O1883" t="s">
        <v>531</v>
      </c>
      <c r="P1883">
        <v>43107</v>
      </c>
      <c r="Q1883" t="s">
        <v>30</v>
      </c>
      <c r="R1883">
        <v>44819</v>
      </c>
    </row>
    <row r="1884" spans="1:17" ht="12.75">
      <c r="A1884">
        <v>7115059</v>
      </c>
      <c r="B1884" t="s">
        <v>883</v>
      </c>
      <c r="C1884" t="s">
        <v>884</v>
      </c>
      <c r="D1884">
        <v>5</v>
      </c>
      <c r="E1884">
        <v>552</v>
      </c>
      <c r="F1884" t="s">
        <v>27</v>
      </c>
      <c r="G1884">
        <v>-14</v>
      </c>
      <c r="H1884">
        <v>40532</v>
      </c>
      <c r="I1884" t="s">
        <v>22</v>
      </c>
      <c r="K1884" t="s">
        <v>28</v>
      </c>
      <c r="L1884" t="s">
        <v>464</v>
      </c>
      <c r="M1884" t="s">
        <v>23</v>
      </c>
      <c r="O1884" t="s">
        <v>531</v>
      </c>
      <c r="P1884">
        <v>44507</v>
      </c>
      <c r="Q1884" t="s">
        <v>137</v>
      </c>
    </row>
    <row r="1885" spans="1:16" ht="12.75">
      <c r="A1885">
        <v>7113594</v>
      </c>
      <c r="B1885" t="s">
        <v>2484</v>
      </c>
      <c r="C1885" t="s">
        <v>2485</v>
      </c>
      <c r="D1885">
        <v>5</v>
      </c>
      <c r="E1885">
        <v>500</v>
      </c>
      <c r="F1885" t="s">
        <v>21</v>
      </c>
      <c r="G1885">
        <v>-18</v>
      </c>
      <c r="H1885">
        <v>38812</v>
      </c>
      <c r="I1885" t="s">
        <v>32</v>
      </c>
      <c r="L1885" t="s">
        <v>493</v>
      </c>
      <c r="M1885" t="s">
        <v>49</v>
      </c>
      <c r="O1885" t="s">
        <v>531</v>
      </c>
      <c r="P1885">
        <v>42516</v>
      </c>
    </row>
    <row r="1886" spans="1:16" ht="12.75">
      <c r="A1886">
        <v>7113569</v>
      </c>
      <c r="B1886" t="s">
        <v>2484</v>
      </c>
      <c r="C1886" t="s">
        <v>2486</v>
      </c>
      <c r="D1886">
        <v>5</v>
      </c>
      <c r="E1886">
        <v>500</v>
      </c>
      <c r="F1886" t="s">
        <v>25</v>
      </c>
      <c r="G1886">
        <v>-17</v>
      </c>
      <c r="H1886">
        <v>39357</v>
      </c>
      <c r="I1886" t="s">
        <v>32</v>
      </c>
      <c r="L1886" t="s">
        <v>493</v>
      </c>
      <c r="M1886" t="s">
        <v>49</v>
      </c>
      <c r="O1886" t="s">
        <v>531</v>
      </c>
      <c r="P1886">
        <v>42443</v>
      </c>
    </row>
    <row r="1887" spans="1:17" ht="12.75">
      <c r="A1887">
        <v>7113632</v>
      </c>
      <c r="B1887" t="s">
        <v>2487</v>
      </c>
      <c r="C1887" t="s">
        <v>1316</v>
      </c>
      <c r="D1887">
        <v>5</v>
      </c>
      <c r="E1887">
        <v>500</v>
      </c>
      <c r="F1887" t="s">
        <v>39</v>
      </c>
      <c r="G1887">
        <v>-15</v>
      </c>
      <c r="H1887">
        <v>39915</v>
      </c>
      <c r="I1887" t="s">
        <v>32</v>
      </c>
      <c r="L1887" t="s">
        <v>468</v>
      </c>
      <c r="M1887" t="s">
        <v>83</v>
      </c>
      <c r="O1887" t="s">
        <v>531</v>
      </c>
      <c r="P1887">
        <v>42537</v>
      </c>
      <c r="Q1887" t="s">
        <v>577</v>
      </c>
    </row>
    <row r="1888" spans="1:17" ht="12.75">
      <c r="A1888">
        <v>7113278</v>
      </c>
      <c r="B1888" t="s">
        <v>2487</v>
      </c>
      <c r="C1888" t="s">
        <v>1161</v>
      </c>
      <c r="D1888">
        <v>5</v>
      </c>
      <c r="E1888">
        <v>500</v>
      </c>
      <c r="F1888" t="s">
        <v>21</v>
      </c>
      <c r="G1888">
        <v>-18</v>
      </c>
      <c r="H1888">
        <v>38996</v>
      </c>
      <c r="I1888" t="s">
        <v>22</v>
      </c>
      <c r="L1888" t="s">
        <v>468</v>
      </c>
      <c r="M1888" t="s">
        <v>83</v>
      </c>
      <c r="O1888" t="s">
        <v>531</v>
      </c>
      <c r="P1888">
        <v>42172</v>
      </c>
      <c r="Q1888" t="s">
        <v>577</v>
      </c>
    </row>
    <row r="1889" spans="1:16" ht="12.75">
      <c r="A1889">
        <v>7110447</v>
      </c>
      <c r="B1889" t="s">
        <v>2488</v>
      </c>
      <c r="C1889" t="s">
        <v>52</v>
      </c>
      <c r="D1889">
        <v>5</v>
      </c>
      <c r="E1889">
        <v>500</v>
      </c>
      <c r="F1889" t="s">
        <v>554</v>
      </c>
      <c r="G1889">
        <v>-19</v>
      </c>
      <c r="H1889">
        <v>38638</v>
      </c>
      <c r="I1889" t="s">
        <v>22</v>
      </c>
      <c r="L1889" t="s">
        <v>957</v>
      </c>
      <c r="M1889" t="s">
        <v>958</v>
      </c>
      <c r="O1889" t="s">
        <v>531</v>
      </c>
      <c r="P1889">
        <v>40344</v>
      </c>
    </row>
    <row r="1890" spans="1:16" ht="12.75">
      <c r="A1890">
        <v>7112858</v>
      </c>
      <c r="B1890" t="s">
        <v>2489</v>
      </c>
      <c r="C1890" t="s">
        <v>546</v>
      </c>
      <c r="D1890">
        <v>5</v>
      </c>
      <c r="E1890">
        <v>500</v>
      </c>
      <c r="F1890" t="s">
        <v>39</v>
      </c>
      <c r="G1890">
        <v>-15</v>
      </c>
      <c r="H1890">
        <v>40076</v>
      </c>
      <c r="I1890" t="s">
        <v>32</v>
      </c>
      <c r="L1890" t="s">
        <v>957</v>
      </c>
      <c r="M1890" t="s">
        <v>958</v>
      </c>
      <c r="O1890" t="s">
        <v>531</v>
      </c>
      <c r="P1890">
        <v>41820</v>
      </c>
    </row>
    <row r="1891" spans="1:17" ht="12.75">
      <c r="A1891">
        <v>7114901</v>
      </c>
      <c r="B1891" t="s">
        <v>2490</v>
      </c>
      <c r="C1891" t="s">
        <v>802</v>
      </c>
      <c r="D1891">
        <v>5</v>
      </c>
      <c r="E1891">
        <v>500</v>
      </c>
      <c r="F1891" t="s">
        <v>33</v>
      </c>
      <c r="G1891">
        <v>-16</v>
      </c>
      <c r="H1891">
        <v>39637</v>
      </c>
      <c r="I1891" t="s">
        <v>22</v>
      </c>
      <c r="L1891" t="s">
        <v>476</v>
      </c>
      <c r="M1891" t="s">
        <v>69</v>
      </c>
      <c r="O1891" t="s">
        <v>531</v>
      </c>
      <c r="P1891">
        <v>44458</v>
      </c>
      <c r="Q1891" t="s">
        <v>137</v>
      </c>
    </row>
    <row r="1892" spans="1:17" ht="12.75">
      <c r="A1892">
        <v>7115577</v>
      </c>
      <c r="B1892" t="s">
        <v>450</v>
      </c>
      <c r="C1892" t="s">
        <v>319</v>
      </c>
      <c r="D1892">
        <v>5</v>
      </c>
      <c r="E1892">
        <v>500</v>
      </c>
      <c r="F1892" t="s">
        <v>35</v>
      </c>
      <c r="G1892">
        <v>-13</v>
      </c>
      <c r="H1892">
        <v>40896</v>
      </c>
      <c r="I1892" t="s">
        <v>22</v>
      </c>
      <c r="J1892" t="s">
        <v>28</v>
      </c>
      <c r="L1892" t="s">
        <v>471</v>
      </c>
      <c r="M1892" t="s">
        <v>91</v>
      </c>
      <c r="N1892">
        <v>45204</v>
      </c>
      <c r="O1892" t="s">
        <v>29</v>
      </c>
      <c r="P1892">
        <v>45204</v>
      </c>
      <c r="Q1892" t="s">
        <v>137</v>
      </c>
    </row>
    <row r="1893" spans="1:17" ht="12.75">
      <c r="A1893">
        <v>7113978</v>
      </c>
      <c r="B1893" t="s">
        <v>2491</v>
      </c>
      <c r="C1893" t="s">
        <v>607</v>
      </c>
      <c r="D1893">
        <v>5</v>
      </c>
      <c r="E1893">
        <v>500</v>
      </c>
      <c r="F1893" t="s">
        <v>25</v>
      </c>
      <c r="G1893">
        <v>-17</v>
      </c>
      <c r="H1893">
        <v>39366</v>
      </c>
      <c r="I1893" t="s">
        <v>32</v>
      </c>
      <c r="L1893" t="s">
        <v>468</v>
      </c>
      <c r="M1893" t="s">
        <v>83</v>
      </c>
      <c r="O1893" t="s">
        <v>531</v>
      </c>
      <c r="P1893">
        <v>42913</v>
      </c>
      <c r="Q1893" t="s">
        <v>577</v>
      </c>
    </row>
    <row r="1894" spans="1:17" ht="12.75">
      <c r="A1894">
        <v>7114418</v>
      </c>
      <c r="B1894" t="s">
        <v>46</v>
      </c>
      <c r="C1894" t="s">
        <v>47</v>
      </c>
      <c r="D1894">
        <v>5</v>
      </c>
      <c r="E1894">
        <v>500</v>
      </c>
      <c r="F1894" t="s">
        <v>33</v>
      </c>
      <c r="G1894">
        <v>-16</v>
      </c>
      <c r="H1894">
        <v>39647</v>
      </c>
      <c r="I1894" t="s">
        <v>22</v>
      </c>
      <c r="J1894" t="s">
        <v>28</v>
      </c>
      <c r="K1894" t="s">
        <v>28</v>
      </c>
      <c r="L1894" t="s">
        <v>464</v>
      </c>
      <c r="M1894" t="s">
        <v>23</v>
      </c>
      <c r="N1894">
        <v>45196</v>
      </c>
      <c r="O1894" t="s">
        <v>29</v>
      </c>
      <c r="P1894">
        <v>43416</v>
      </c>
      <c r="Q1894" t="s">
        <v>137</v>
      </c>
    </row>
    <row r="1895" spans="1:16" ht="12.75">
      <c r="A1895">
        <v>7113277</v>
      </c>
      <c r="B1895" t="s">
        <v>46</v>
      </c>
      <c r="C1895" t="s">
        <v>1349</v>
      </c>
      <c r="D1895">
        <v>5</v>
      </c>
      <c r="E1895">
        <v>500</v>
      </c>
      <c r="F1895" t="s">
        <v>21</v>
      </c>
      <c r="G1895">
        <v>-18</v>
      </c>
      <c r="H1895">
        <v>38718</v>
      </c>
      <c r="I1895" t="s">
        <v>32</v>
      </c>
      <c r="L1895" t="s">
        <v>468</v>
      </c>
      <c r="M1895" t="s">
        <v>83</v>
      </c>
      <c r="O1895" t="s">
        <v>531</v>
      </c>
      <c r="P1895">
        <v>42172</v>
      </c>
    </row>
    <row r="1896" spans="1:17" ht="12.75">
      <c r="A1896">
        <v>7115554</v>
      </c>
      <c r="B1896" t="s">
        <v>451</v>
      </c>
      <c r="C1896" t="s">
        <v>452</v>
      </c>
      <c r="D1896">
        <v>5</v>
      </c>
      <c r="E1896">
        <v>500</v>
      </c>
      <c r="F1896" t="s">
        <v>35</v>
      </c>
      <c r="G1896">
        <v>-13</v>
      </c>
      <c r="H1896">
        <v>40709</v>
      </c>
      <c r="I1896" t="s">
        <v>22</v>
      </c>
      <c r="J1896" t="s">
        <v>28</v>
      </c>
      <c r="L1896" t="s">
        <v>473</v>
      </c>
      <c r="M1896" t="s">
        <v>97</v>
      </c>
      <c r="N1896">
        <v>45202</v>
      </c>
      <c r="O1896" t="s">
        <v>29</v>
      </c>
      <c r="P1896">
        <v>45202</v>
      </c>
      <c r="Q1896" t="s">
        <v>137</v>
      </c>
    </row>
    <row r="1897" spans="1:16" ht="12.75">
      <c r="A1897">
        <v>7112859</v>
      </c>
      <c r="B1897" t="s">
        <v>2492</v>
      </c>
      <c r="C1897" t="s">
        <v>185</v>
      </c>
      <c r="D1897">
        <v>5</v>
      </c>
      <c r="E1897">
        <v>500</v>
      </c>
      <c r="F1897" t="s">
        <v>33</v>
      </c>
      <c r="G1897">
        <v>-16</v>
      </c>
      <c r="H1897">
        <v>39706</v>
      </c>
      <c r="I1897" t="s">
        <v>22</v>
      </c>
      <c r="L1897" t="s">
        <v>957</v>
      </c>
      <c r="M1897" t="s">
        <v>958</v>
      </c>
      <c r="O1897" t="s">
        <v>531</v>
      </c>
      <c r="P1897">
        <v>41820</v>
      </c>
    </row>
    <row r="1898" spans="1:16" ht="12.75">
      <c r="A1898">
        <v>7113176</v>
      </c>
      <c r="B1898" t="s">
        <v>2493</v>
      </c>
      <c r="C1898" t="s">
        <v>1099</v>
      </c>
      <c r="D1898">
        <v>5</v>
      </c>
      <c r="E1898">
        <v>500</v>
      </c>
      <c r="F1898" t="s">
        <v>21</v>
      </c>
      <c r="G1898">
        <v>-18</v>
      </c>
      <c r="H1898">
        <v>38857</v>
      </c>
      <c r="I1898" t="s">
        <v>32</v>
      </c>
      <c r="L1898" t="s">
        <v>464</v>
      </c>
      <c r="M1898" t="s">
        <v>23</v>
      </c>
      <c r="O1898" t="s">
        <v>531</v>
      </c>
      <c r="P1898">
        <v>42075</v>
      </c>
    </row>
    <row r="1899" spans="1:16" ht="12.75">
      <c r="A1899">
        <v>7111819</v>
      </c>
      <c r="B1899" t="s">
        <v>2494</v>
      </c>
      <c r="C1899" t="s">
        <v>2495</v>
      </c>
      <c r="D1899">
        <v>5</v>
      </c>
      <c r="E1899">
        <v>500</v>
      </c>
      <c r="F1899" t="s">
        <v>554</v>
      </c>
      <c r="G1899">
        <v>-19</v>
      </c>
      <c r="H1899">
        <v>38467</v>
      </c>
      <c r="I1899" t="s">
        <v>32</v>
      </c>
      <c r="L1899" t="s">
        <v>957</v>
      </c>
      <c r="M1899" t="s">
        <v>958</v>
      </c>
      <c r="O1899" t="s">
        <v>531</v>
      </c>
      <c r="P1899">
        <v>41071</v>
      </c>
    </row>
    <row r="1900" spans="1:16" ht="12.75">
      <c r="A1900">
        <v>7112796</v>
      </c>
      <c r="B1900" t="s">
        <v>2494</v>
      </c>
      <c r="C1900" t="s">
        <v>2496</v>
      </c>
      <c r="D1900">
        <v>5</v>
      </c>
      <c r="E1900">
        <v>500</v>
      </c>
      <c r="F1900" t="s">
        <v>25</v>
      </c>
      <c r="G1900">
        <v>-17</v>
      </c>
      <c r="H1900">
        <v>39169</v>
      </c>
      <c r="I1900" t="s">
        <v>32</v>
      </c>
      <c r="L1900" t="s">
        <v>957</v>
      </c>
      <c r="M1900" t="s">
        <v>958</v>
      </c>
      <c r="O1900" t="s">
        <v>531</v>
      </c>
      <c r="P1900">
        <v>41820</v>
      </c>
    </row>
    <row r="1901" spans="1:18" ht="12.75">
      <c r="A1901">
        <v>7114636</v>
      </c>
      <c r="B1901" t="s">
        <v>2497</v>
      </c>
      <c r="C1901" t="s">
        <v>2498</v>
      </c>
      <c r="D1901">
        <v>5</v>
      </c>
      <c r="E1901">
        <v>500</v>
      </c>
      <c r="F1901" t="s">
        <v>21</v>
      </c>
      <c r="G1901">
        <v>-18</v>
      </c>
      <c r="H1901">
        <v>39009</v>
      </c>
      <c r="I1901" t="s">
        <v>22</v>
      </c>
      <c r="L1901" t="s">
        <v>464</v>
      </c>
      <c r="M1901" t="s">
        <v>23</v>
      </c>
      <c r="O1901" t="s">
        <v>531</v>
      </c>
      <c r="P1901">
        <v>43743</v>
      </c>
      <c r="Q1901" t="s">
        <v>30</v>
      </c>
      <c r="R1901">
        <v>43740</v>
      </c>
    </row>
    <row r="1902" spans="1:17" ht="12.75">
      <c r="A1902">
        <v>7114554</v>
      </c>
      <c r="B1902" t="s">
        <v>2499</v>
      </c>
      <c r="C1902" t="s">
        <v>2500</v>
      </c>
      <c r="D1902">
        <v>5</v>
      </c>
      <c r="E1902">
        <v>500</v>
      </c>
      <c r="F1902" t="s">
        <v>27</v>
      </c>
      <c r="G1902">
        <v>-14</v>
      </c>
      <c r="H1902">
        <v>40490</v>
      </c>
      <c r="I1902" t="s">
        <v>22</v>
      </c>
      <c r="L1902" t="s">
        <v>468</v>
      </c>
      <c r="M1902" t="s">
        <v>83</v>
      </c>
      <c r="O1902" t="s">
        <v>531</v>
      </c>
      <c r="P1902">
        <v>43621</v>
      </c>
      <c r="Q1902" t="s">
        <v>577</v>
      </c>
    </row>
    <row r="1903" spans="1:16" ht="12.75">
      <c r="A1903">
        <v>7112769</v>
      </c>
      <c r="B1903" t="s">
        <v>2499</v>
      </c>
      <c r="C1903" t="s">
        <v>530</v>
      </c>
      <c r="D1903">
        <v>5</v>
      </c>
      <c r="E1903">
        <v>500</v>
      </c>
      <c r="F1903" t="s">
        <v>25</v>
      </c>
      <c r="G1903">
        <v>-17</v>
      </c>
      <c r="H1903">
        <v>39309</v>
      </c>
      <c r="I1903" t="s">
        <v>22</v>
      </c>
      <c r="L1903" t="s">
        <v>468</v>
      </c>
      <c r="M1903" t="s">
        <v>83</v>
      </c>
      <c r="O1903" t="s">
        <v>531</v>
      </c>
      <c r="P1903">
        <v>41810</v>
      </c>
    </row>
    <row r="1904" spans="1:17" ht="12.75">
      <c r="A1904">
        <v>7114951</v>
      </c>
      <c r="B1904" t="s">
        <v>885</v>
      </c>
      <c r="C1904" t="s">
        <v>262</v>
      </c>
      <c r="D1904">
        <v>5</v>
      </c>
      <c r="E1904">
        <v>500</v>
      </c>
      <c r="F1904" t="s">
        <v>40</v>
      </c>
      <c r="G1904">
        <v>-12</v>
      </c>
      <c r="H1904">
        <v>41085</v>
      </c>
      <c r="I1904" t="s">
        <v>22</v>
      </c>
      <c r="J1904" t="s">
        <v>51</v>
      </c>
      <c r="K1904" t="s">
        <v>28</v>
      </c>
      <c r="L1904" t="s">
        <v>467</v>
      </c>
      <c r="M1904" t="s">
        <v>74</v>
      </c>
      <c r="N1904">
        <v>45308</v>
      </c>
      <c r="O1904" t="s">
        <v>29</v>
      </c>
      <c r="P1904">
        <v>44468</v>
      </c>
      <c r="Q1904" t="s">
        <v>137</v>
      </c>
    </row>
    <row r="1905" spans="1:18" ht="12.75">
      <c r="A1905">
        <v>7114668</v>
      </c>
      <c r="B1905" t="s">
        <v>2501</v>
      </c>
      <c r="C1905" t="s">
        <v>42</v>
      </c>
      <c r="D1905">
        <v>5</v>
      </c>
      <c r="E1905">
        <v>500</v>
      </c>
      <c r="F1905" t="s">
        <v>39</v>
      </c>
      <c r="G1905">
        <v>-15</v>
      </c>
      <c r="H1905">
        <v>39906</v>
      </c>
      <c r="I1905" t="s">
        <v>22</v>
      </c>
      <c r="L1905" t="s">
        <v>466</v>
      </c>
      <c r="M1905" t="s">
        <v>87</v>
      </c>
      <c r="O1905" t="s">
        <v>531</v>
      </c>
      <c r="P1905">
        <v>43750</v>
      </c>
      <c r="Q1905" t="s">
        <v>30</v>
      </c>
      <c r="R1905">
        <v>43739</v>
      </c>
    </row>
    <row r="1906" spans="1:16" ht="12.75">
      <c r="A1906">
        <v>7113177</v>
      </c>
      <c r="B1906" t="s">
        <v>2502</v>
      </c>
      <c r="C1906" t="s">
        <v>835</v>
      </c>
      <c r="D1906">
        <v>5</v>
      </c>
      <c r="E1906">
        <v>500</v>
      </c>
      <c r="F1906" t="s">
        <v>554</v>
      </c>
      <c r="G1906">
        <v>-19</v>
      </c>
      <c r="H1906">
        <v>38578</v>
      </c>
      <c r="I1906" t="s">
        <v>32</v>
      </c>
      <c r="L1906" t="s">
        <v>464</v>
      </c>
      <c r="M1906" t="s">
        <v>23</v>
      </c>
      <c r="O1906" t="s">
        <v>531</v>
      </c>
      <c r="P1906">
        <v>42075</v>
      </c>
    </row>
    <row r="1907" spans="1:17" ht="12.75">
      <c r="A1907">
        <v>7115278</v>
      </c>
      <c r="B1907" t="s">
        <v>302</v>
      </c>
      <c r="C1907" t="s">
        <v>303</v>
      </c>
      <c r="D1907">
        <v>5</v>
      </c>
      <c r="E1907">
        <v>500</v>
      </c>
      <c r="F1907" t="s">
        <v>27</v>
      </c>
      <c r="G1907">
        <v>-14</v>
      </c>
      <c r="H1907">
        <v>40338</v>
      </c>
      <c r="I1907" t="s">
        <v>22</v>
      </c>
      <c r="J1907" t="s">
        <v>28</v>
      </c>
      <c r="K1907" t="s">
        <v>28</v>
      </c>
      <c r="L1907" t="s">
        <v>476</v>
      </c>
      <c r="M1907" t="s">
        <v>69</v>
      </c>
      <c r="N1907">
        <v>45196</v>
      </c>
      <c r="O1907" t="s">
        <v>29</v>
      </c>
      <c r="P1907">
        <v>44840</v>
      </c>
      <c r="Q1907" t="s">
        <v>137</v>
      </c>
    </row>
    <row r="1908" spans="1:17" ht="12.75">
      <c r="A1908">
        <v>7115371</v>
      </c>
      <c r="B1908" t="s">
        <v>886</v>
      </c>
      <c r="C1908" t="s">
        <v>887</v>
      </c>
      <c r="D1908">
        <v>5</v>
      </c>
      <c r="E1908">
        <v>500</v>
      </c>
      <c r="F1908" t="s">
        <v>478</v>
      </c>
      <c r="G1908">
        <v>-10</v>
      </c>
      <c r="H1908">
        <v>41898</v>
      </c>
      <c r="I1908" t="s">
        <v>32</v>
      </c>
      <c r="J1908" t="s">
        <v>51</v>
      </c>
      <c r="K1908" t="s">
        <v>51</v>
      </c>
      <c r="L1908" t="s">
        <v>472</v>
      </c>
      <c r="M1908" t="s">
        <v>64</v>
      </c>
      <c r="N1908">
        <v>45261</v>
      </c>
      <c r="O1908" t="s">
        <v>29</v>
      </c>
      <c r="P1908">
        <v>44873</v>
      </c>
      <c r="Q1908" t="s">
        <v>137</v>
      </c>
    </row>
    <row r="1909" spans="1:16" ht="12.75">
      <c r="A1909">
        <v>7113538</v>
      </c>
      <c r="B1909" t="s">
        <v>2503</v>
      </c>
      <c r="C1909" t="s">
        <v>2504</v>
      </c>
      <c r="D1909">
        <v>5</v>
      </c>
      <c r="E1909">
        <v>500</v>
      </c>
      <c r="F1909" t="s">
        <v>554</v>
      </c>
      <c r="G1909">
        <v>-19</v>
      </c>
      <c r="H1909">
        <v>38444</v>
      </c>
      <c r="I1909" t="s">
        <v>32</v>
      </c>
      <c r="L1909" t="s">
        <v>466</v>
      </c>
      <c r="M1909" t="s">
        <v>87</v>
      </c>
      <c r="O1909" t="s">
        <v>531</v>
      </c>
      <c r="P1909">
        <v>42407</v>
      </c>
    </row>
    <row r="1910" spans="1:16" ht="12.75">
      <c r="A1910">
        <v>7113539</v>
      </c>
      <c r="B1910" t="s">
        <v>2503</v>
      </c>
      <c r="C1910" t="s">
        <v>726</v>
      </c>
      <c r="D1910">
        <v>5</v>
      </c>
      <c r="E1910">
        <v>500</v>
      </c>
      <c r="F1910" t="s">
        <v>39</v>
      </c>
      <c r="G1910">
        <v>-15</v>
      </c>
      <c r="H1910">
        <v>39834</v>
      </c>
      <c r="I1910" t="s">
        <v>32</v>
      </c>
      <c r="L1910" t="s">
        <v>466</v>
      </c>
      <c r="M1910" t="s">
        <v>87</v>
      </c>
      <c r="O1910" t="s">
        <v>531</v>
      </c>
      <c r="P1910">
        <v>42407</v>
      </c>
    </row>
    <row r="1911" spans="1:18" ht="12.75">
      <c r="A1911">
        <v>7114873</v>
      </c>
      <c r="B1911" t="s">
        <v>2505</v>
      </c>
      <c r="C1911" t="s">
        <v>2506</v>
      </c>
      <c r="D1911">
        <v>5</v>
      </c>
      <c r="E1911">
        <v>500</v>
      </c>
      <c r="F1911" t="s">
        <v>35</v>
      </c>
      <c r="G1911">
        <v>-13</v>
      </c>
      <c r="H1911">
        <v>40742</v>
      </c>
      <c r="I1911" t="s">
        <v>32</v>
      </c>
      <c r="L1911" t="s">
        <v>470</v>
      </c>
      <c r="M1911" t="s">
        <v>76</v>
      </c>
      <c r="O1911" t="s">
        <v>531</v>
      </c>
      <c r="P1911">
        <v>44298</v>
      </c>
      <c r="Q1911" t="s">
        <v>30</v>
      </c>
      <c r="R1911">
        <v>44098</v>
      </c>
    </row>
    <row r="1912" spans="1:18" ht="12.75">
      <c r="A1912">
        <v>7114011</v>
      </c>
      <c r="B1912" t="s">
        <v>2507</v>
      </c>
      <c r="C1912" t="s">
        <v>56</v>
      </c>
      <c r="D1912">
        <v>5</v>
      </c>
      <c r="E1912">
        <v>500</v>
      </c>
      <c r="F1912" t="s">
        <v>35</v>
      </c>
      <c r="G1912">
        <v>-13</v>
      </c>
      <c r="H1912">
        <v>40835</v>
      </c>
      <c r="I1912" t="s">
        <v>22</v>
      </c>
      <c r="L1912" t="s">
        <v>466</v>
      </c>
      <c r="M1912" t="s">
        <v>87</v>
      </c>
      <c r="O1912" t="s">
        <v>531</v>
      </c>
      <c r="P1912">
        <v>42999</v>
      </c>
      <c r="Q1912" t="s">
        <v>30</v>
      </c>
      <c r="R1912">
        <v>42998</v>
      </c>
    </row>
    <row r="1913" spans="1:17" ht="12.75">
      <c r="A1913">
        <v>7115676</v>
      </c>
      <c r="B1913" t="s">
        <v>888</v>
      </c>
      <c r="C1913" t="s">
        <v>327</v>
      </c>
      <c r="D1913">
        <v>5</v>
      </c>
      <c r="E1913">
        <v>500</v>
      </c>
      <c r="F1913" t="s">
        <v>35</v>
      </c>
      <c r="G1913">
        <v>-13</v>
      </c>
      <c r="H1913">
        <v>40813</v>
      </c>
      <c r="I1913" t="s">
        <v>22</v>
      </c>
      <c r="J1913" t="s">
        <v>51</v>
      </c>
      <c r="L1913" t="s">
        <v>501</v>
      </c>
      <c r="M1913" t="s">
        <v>61</v>
      </c>
      <c r="N1913">
        <v>45258</v>
      </c>
      <c r="O1913" t="s">
        <v>29</v>
      </c>
      <c r="P1913">
        <v>45258</v>
      </c>
      <c r="Q1913" t="s">
        <v>137</v>
      </c>
    </row>
    <row r="1914" spans="1:16" ht="12.75">
      <c r="A1914">
        <v>7113107</v>
      </c>
      <c r="B1914" t="s">
        <v>2508</v>
      </c>
      <c r="C1914" t="s">
        <v>177</v>
      </c>
      <c r="D1914">
        <v>5</v>
      </c>
      <c r="E1914">
        <v>500</v>
      </c>
      <c r="F1914" t="s">
        <v>25</v>
      </c>
      <c r="G1914">
        <v>-17</v>
      </c>
      <c r="H1914">
        <v>39320</v>
      </c>
      <c r="I1914" t="s">
        <v>22</v>
      </c>
      <c r="L1914" t="s">
        <v>468</v>
      </c>
      <c r="M1914" t="s">
        <v>83</v>
      </c>
      <c r="O1914" t="s">
        <v>531</v>
      </c>
      <c r="P1914">
        <v>42047</v>
      </c>
    </row>
    <row r="1915" spans="1:18" ht="12.75">
      <c r="A1915">
        <v>2115426</v>
      </c>
      <c r="B1915" t="s">
        <v>889</v>
      </c>
      <c r="C1915" t="s">
        <v>56</v>
      </c>
      <c r="D1915">
        <v>5</v>
      </c>
      <c r="E1915">
        <v>500</v>
      </c>
      <c r="F1915" t="s">
        <v>27</v>
      </c>
      <c r="G1915">
        <v>-14</v>
      </c>
      <c r="H1915">
        <v>40379</v>
      </c>
      <c r="I1915" t="s">
        <v>22</v>
      </c>
      <c r="J1915" t="s">
        <v>51</v>
      </c>
      <c r="L1915" t="s">
        <v>489</v>
      </c>
      <c r="M1915" t="s">
        <v>349</v>
      </c>
      <c r="N1915">
        <v>45269</v>
      </c>
      <c r="O1915" t="s">
        <v>29</v>
      </c>
      <c r="P1915">
        <v>45269</v>
      </c>
      <c r="Q1915" t="s">
        <v>30</v>
      </c>
      <c r="R1915">
        <v>45201</v>
      </c>
    </row>
    <row r="1916" spans="1:16" ht="12.75">
      <c r="A1916">
        <v>7112223</v>
      </c>
      <c r="B1916" t="s">
        <v>2509</v>
      </c>
      <c r="C1916" t="s">
        <v>395</v>
      </c>
      <c r="D1916">
        <v>5</v>
      </c>
      <c r="E1916">
        <v>500</v>
      </c>
      <c r="F1916" t="s">
        <v>21</v>
      </c>
      <c r="G1916">
        <v>-18</v>
      </c>
      <c r="H1916">
        <v>38873</v>
      </c>
      <c r="I1916" t="s">
        <v>22</v>
      </c>
      <c r="L1916" t="s">
        <v>494</v>
      </c>
      <c r="M1916" t="s">
        <v>53</v>
      </c>
      <c r="O1916" t="s">
        <v>531</v>
      </c>
      <c r="P1916">
        <v>41370</v>
      </c>
    </row>
    <row r="1917" spans="1:18" ht="12.75">
      <c r="A1917">
        <v>7114598</v>
      </c>
      <c r="B1917" t="s">
        <v>2510</v>
      </c>
      <c r="C1917" t="s">
        <v>395</v>
      </c>
      <c r="D1917">
        <v>5</v>
      </c>
      <c r="E1917">
        <v>500</v>
      </c>
      <c r="F1917" t="s">
        <v>21</v>
      </c>
      <c r="G1917">
        <v>-18</v>
      </c>
      <c r="H1917">
        <v>38873</v>
      </c>
      <c r="I1917" t="s">
        <v>22</v>
      </c>
      <c r="L1917" t="s">
        <v>494</v>
      </c>
      <c r="M1917" t="s">
        <v>53</v>
      </c>
      <c r="O1917" t="s">
        <v>531</v>
      </c>
      <c r="P1917">
        <v>43733</v>
      </c>
      <c r="Q1917" t="s">
        <v>30</v>
      </c>
      <c r="R1917">
        <v>44070</v>
      </c>
    </row>
    <row r="1918" spans="1:16" ht="12.75">
      <c r="A1918">
        <v>7113117</v>
      </c>
      <c r="B1918" t="s">
        <v>2511</v>
      </c>
      <c r="C1918" t="s">
        <v>1189</v>
      </c>
      <c r="D1918">
        <v>5</v>
      </c>
      <c r="E1918">
        <v>500</v>
      </c>
      <c r="F1918" t="s">
        <v>25</v>
      </c>
      <c r="G1918">
        <v>-17</v>
      </c>
      <c r="H1918">
        <v>39163</v>
      </c>
      <c r="I1918" t="s">
        <v>32</v>
      </c>
      <c r="L1918" t="s">
        <v>468</v>
      </c>
      <c r="M1918" t="s">
        <v>83</v>
      </c>
      <c r="O1918" t="s">
        <v>531</v>
      </c>
      <c r="P1918">
        <v>42047</v>
      </c>
    </row>
    <row r="1919" spans="1:18" ht="12.75">
      <c r="A1919">
        <v>7112065</v>
      </c>
      <c r="B1919" t="s">
        <v>2512</v>
      </c>
      <c r="C1919" t="s">
        <v>408</v>
      </c>
      <c r="D1919">
        <v>5</v>
      </c>
      <c r="E1919">
        <v>500</v>
      </c>
      <c r="F1919" t="s">
        <v>21</v>
      </c>
      <c r="G1919">
        <v>-18</v>
      </c>
      <c r="H1919">
        <v>38930</v>
      </c>
      <c r="I1919" t="s">
        <v>32</v>
      </c>
      <c r="L1919" t="s">
        <v>467</v>
      </c>
      <c r="M1919" t="s">
        <v>74</v>
      </c>
      <c r="O1919" t="s">
        <v>531</v>
      </c>
      <c r="P1919">
        <v>41208</v>
      </c>
      <c r="Q1919" t="s">
        <v>30</v>
      </c>
      <c r="R1919">
        <v>43372</v>
      </c>
    </row>
    <row r="1920" spans="1:16" ht="12.75">
      <c r="A1920">
        <v>7112621</v>
      </c>
      <c r="B1920" t="s">
        <v>2512</v>
      </c>
      <c r="C1920" t="s">
        <v>1629</v>
      </c>
      <c r="D1920">
        <v>5</v>
      </c>
      <c r="E1920">
        <v>500</v>
      </c>
      <c r="F1920" t="s">
        <v>33</v>
      </c>
      <c r="G1920">
        <v>-16</v>
      </c>
      <c r="H1920">
        <v>39714</v>
      </c>
      <c r="I1920" t="s">
        <v>32</v>
      </c>
      <c r="L1920" t="s">
        <v>467</v>
      </c>
      <c r="M1920" t="s">
        <v>74</v>
      </c>
      <c r="O1920" t="s">
        <v>531</v>
      </c>
      <c r="P1920">
        <v>41653</v>
      </c>
    </row>
    <row r="1921" spans="1:17" ht="12.75">
      <c r="A1921">
        <v>7115037</v>
      </c>
      <c r="B1921" t="s">
        <v>379</v>
      </c>
      <c r="C1921" t="s">
        <v>24</v>
      </c>
      <c r="D1921">
        <v>5</v>
      </c>
      <c r="E1921">
        <v>500</v>
      </c>
      <c r="F1921" t="s">
        <v>44</v>
      </c>
      <c r="G1921">
        <v>-11</v>
      </c>
      <c r="H1921">
        <v>41380</v>
      </c>
      <c r="I1921" t="s">
        <v>22</v>
      </c>
      <c r="J1921" t="s">
        <v>28</v>
      </c>
      <c r="K1921" t="s">
        <v>28</v>
      </c>
      <c r="L1921" t="s">
        <v>464</v>
      </c>
      <c r="M1921" t="s">
        <v>23</v>
      </c>
      <c r="N1921">
        <v>45175</v>
      </c>
      <c r="O1921" t="s">
        <v>29</v>
      </c>
      <c r="P1921">
        <v>44501</v>
      </c>
      <c r="Q1921" t="s">
        <v>137</v>
      </c>
    </row>
    <row r="1922" spans="1:17" ht="12.75">
      <c r="A1922">
        <v>7113979</v>
      </c>
      <c r="B1922" t="s">
        <v>2513</v>
      </c>
      <c r="C1922" t="s">
        <v>1525</v>
      </c>
      <c r="D1922">
        <v>5</v>
      </c>
      <c r="E1922">
        <v>500</v>
      </c>
      <c r="F1922" t="s">
        <v>25</v>
      </c>
      <c r="G1922">
        <v>-17</v>
      </c>
      <c r="H1922">
        <v>39224</v>
      </c>
      <c r="I1922" t="s">
        <v>32</v>
      </c>
      <c r="L1922" t="s">
        <v>468</v>
      </c>
      <c r="M1922" t="s">
        <v>83</v>
      </c>
      <c r="O1922" t="s">
        <v>531</v>
      </c>
      <c r="P1922">
        <v>42913</v>
      </c>
      <c r="Q1922" t="s">
        <v>577</v>
      </c>
    </row>
    <row r="1923" spans="1:17" ht="12.75">
      <c r="A1923">
        <v>7113980</v>
      </c>
      <c r="B1923" t="s">
        <v>2513</v>
      </c>
      <c r="C1923" t="s">
        <v>1783</v>
      </c>
      <c r="D1923">
        <v>5</v>
      </c>
      <c r="E1923">
        <v>500</v>
      </c>
      <c r="F1923" t="s">
        <v>25</v>
      </c>
      <c r="G1923">
        <v>-17</v>
      </c>
      <c r="H1923">
        <v>39224</v>
      </c>
      <c r="I1923" t="s">
        <v>32</v>
      </c>
      <c r="L1923" t="s">
        <v>468</v>
      </c>
      <c r="M1923" t="s">
        <v>83</v>
      </c>
      <c r="O1923" t="s">
        <v>531</v>
      </c>
      <c r="P1923">
        <v>42913</v>
      </c>
      <c r="Q1923" t="s">
        <v>577</v>
      </c>
    </row>
    <row r="1924" spans="1:17" ht="12.75">
      <c r="A1924">
        <v>7113981</v>
      </c>
      <c r="B1924" t="s">
        <v>2513</v>
      </c>
      <c r="C1924" t="s">
        <v>2514</v>
      </c>
      <c r="D1924">
        <v>5</v>
      </c>
      <c r="E1924">
        <v>500</v>
      </c>
      <c r="F1924" t="s">
        <v>25</v>
      </c>
      <c r="G1924">
        <v>-17</v>
      </c>
      <c r="H1924">
        <v>39224</v>
      </c>
      <c r="I1924" t="s">
        <v>32</v>
      </c>
      <c r="L1924" t="s">
        <v>468</v>
      </c>
      <c r="M1924" t="s">
        <v>83</v>
      </c>
      <c r="O1924" t="s">
        <v>531</v>
      </c>
      <c r="P1924">
        <v>42913</v>
      </c>
      <c r="Q1924" t="s">
        <v>577</v>
      </c>
    </row>
    <row r="1925" spans="1:16" ht="12.75">
      <c r="A1925">
        <v>7112651</v>
      </c>
      <c r="B1925" t="s">
        <v>890</v>
      </c>
      <c r="C1925" t="s">
        <v>401</v>
      </c>
      <c r="D1925">
        <v>5</v>
      </c>
      <c r="E1925">
        <v>500</v>
      </c>
      <c r="F1925" t="s">
        <v>39</v>
      </c>
      <c r="G1925">
        <v>-15</v>
      </c>
      <c r="H1925">
        <v>39856</v>
      </c>
      <c r="I1925" t="s">
        <v>22</v>
      </c>
      <c r="L1925" t="s">
        <v>466</v>
      </c>
      <c r="M1925" t="s">
        <v>87</v>
      </c>
      <c r="O1925" t="s">
        <v>531</v>
      </c>
      <c r="P1925">
        <v>41694</v>
      </c>
    </row>
    <row r="1926" spans="1:16" ht="12.75">
      <c r="A1926">
        <v>7112127</v>
      </c>
      <c r="B1926" t="s">
        <v>890</v>
      </c>
      <c r="C1926" t="s">
        <v>2515</v>
      </c>
      <c r="D1926">
        <v>5</v>
      </c>
      <c r="E1926">
        <v>500</v>
      </c>
      <c r="F1926" t="s">
        <v>554</v>
      </c>
      <c r="G1926">
        <v>-19</v>
      </c>
      <c r="H1926">
        <v>38380</v>
      </c>
      <c r="I1926" t="s">
        <v>22</v>
      </c>
      <c r="L1926" t="s">
        <v>494</v>
      </c>
      <c r="M1926" t="s">
        <v>53</v>
      </c>
      <c r="O1926" t="s">
        <v>531</v>
      </c>
      <c r="P1926">
        <v>41264</v>
      </c>
    </row>
    <row r="1927" spans="1:17" ht="12.75">
      <c r="A1927">
        <v>7115013</v>
      </c>
      <c r="B1927" t="s">
        <v>890</v>
      </c>
      <c r="C1927" t="s">
        <v>891</v>
      </c>
      <c r="D1927">
        <v>5</v>
      </c>
      <c r="E1927">
        <v>500</v>
      </c>
      <c r="F1927" t="s">
        <v>25</v>
      </c>
      <c r="G1927">
        <v>-17</v>
      </c>
      <c r="H1927">
        <v>39320</v>
      </c>
      <c r="I1927" t="s">
        <v>32</v>
      </c>
      <c r="K1927" t="s">
        <v>51</v>
      </c>
      <c r="L1927" t="s">
        <v>476</v>
      </c>
      <c r="M1927" t="s">
        <v>69</v>
      </c>
      <c r="O1927" t="s">
        <v>531</v>
      </c>
      <c r="P1927">
        <v>44488</v>
      </c>
      <c r="Q1927" t="s">
        <v>137</v>
      </c>
    </row>
    <row r="1928" spans="1:18" ht="12.75">
      <c r="A1928">
        <v>7114672</v>
      </c>
      <c r="B1928" t="s">
        <v>890</v>
      </c>
      <c r="C1928" t="s">
        <v>2516</v>
      </c>
      <c r="D1928">
        <v>5</v>
      </c>
      <c r="E1928">
        <v>500</v>
      </c>
      <c r="F1928" t="s">
        <v>25</v>
      </c>
      <c r="G1928">
        <v>-17</v>
      </c>
      <c r="H1928">
        <v>39249</v>
      </c>
      <c r="I1928" t="s">
        <v>22</v>
      </c>
      <c r="L1928" t="s">
        <v>466</v>
      </c>
      <c r="M1928" t="s">
        <v>87</v>
      </c>
      <c r="O1928" t="s">
        <v>531</v>
      </c>
      <c r="P1928">
        <v>43750</v>
      </c>
      <c r="Q1928" t="s">
        <v>30</v>
      </c>
      <c r="R1928">
        <v>43734</v>
      </c>
    </row>
    <row r="1929" spans="1:16" ht="12.75">
      <c r="A1929">
        <v>7112860</v>
      </c>
      <c r="B1929" t="s">
        <v>890</v>
      </c>
      <c r="C1929" t="s">
        <v>802</v>
      </c>
      <c r="D1929">
        <v>5</v>
      </c>
      <c r="E1929">
        <v>500</v>
      </c>
      <c r="F1929" t="s">
        <v>39</v>
      </c>
      <c r="G1929">
        <v>-15</v>
      </c>
      <c r="H1929">
        <v>39990</v>
      </c>
      <c r="I1929" t="s">
        <v>22</v>
      </c>
      <c r="L1929" t="s">
        <v>957</v>
      </c>
      <c r="M1929" t="s">
        <v>958</v>
      </c>
      <c r="O1929" t="s">
        <v>531</v>
      </c>
      <c r="P1929">
        <v>41820</v>
      </c>
    </row>
    <row r="1930" spans="1:17" ht="12.75">
      <c r="A1930">
        <v>7115553</v>
      </c>
      <c r="B1930" t="s">
        <v>890</v>
      </c>
      <c r="C1930" t="s">
        <v>892</v>
      </c>
      <c r="D1930">
        <v>5</v>
      </c>
      <c r="E1930">
        <v>500</v>
      </c>
      <c r="F1930" t="s">
        <v>478</v>
      </c>
      <c r="G1930">
        <v>-10</v>
      </c>
      <c r="H1930">
        <v>41819</v>
      </c>
      <c r="I1930" t="s">
        <v>32</v>
      </c>
      <c r="J1930" t="s">
        <v>51</v>
      </c>
      <c r="L1930" t="s">
        <v>493</v>
      </c>
      <c r="M1930" t="s">
        <v>49</v>
      </c>
      <c r="N1930">
        <v>45202</v>
      </c>
      <c r="O1930" t="s">
        <v>29</v>
      </c>
      <c r="P1930">
        <v>45202</v>
      </c>
      <c r="Q1930" t="s">
        <v>137</v>
      </c>
    </row>
    <row r="1931" spans="1:16" ht="12.75">
      <c r="A1931">
        <v>7111820</v>
      </c>
      <c r="B1931" t="s">
        <v>2517</v>
      </c>
      <c r="C1931" t="s">
        <v>769</v>
      </c>
      <c r="D1931">
        <v>5</v>
      </c>
      <c r="E1931">
        <v>500</v>
      </c>
      <c r="F1931" t="s">
        <v>554</v>
      </c>
      <c r="G1931">
        <v>-19</v>
      </c>
      <c r="H1931">
        <v>38439</v>
      </c>
      <c r="I1931" t="s">
        <v>22</v>
      </c>
      <c r="L1931" t="s">
        <v>957</v>
      </c>
      <c r="M1931" t="s">
        <v>958</v>
      </c>
      <c r="O1931" t="s">
        <v>531</v>
      </c>
      <c r="P1931">
        <v>41071</v>
      </c>
    </row>
    <row r="1932" spans="1:17" ht="12.75">
      <c r="A1932">
        <v>7113234</v>
      </c>
      <c r="B1932" t="s">
        <v>2518</v>
      </c>
      <c r="C1932" t="s">
        <v>1915</v>
      </c>
      <c r="D1932">
        <v>5</v>
      </c>
      <c r="E1932">
        <v>500</v>
      </c>
      <c r="F1932" t="s">
        <v>25</v>
      </c>
      <c r="G1932">
        <v>-17</v>
      </c>
      <c r="H1932">
        <v>39084</v>
      </c>
      <c r="I1932" t="s">
        <v>32</v>
      </c>
      <c r="L1932" t="s">
        <v>468</v>
      </c>
      <c r="M1932" t="s">
        <v>83</v>
      </c>
      <c r="O1932" t="s">
        <v>531</v>
      </c>
      <c r="P1932">
        <v>42145</v>
      </c>
      <c r="Q1932" t="s">
        <v>577</v>
      </c>
    </row>
    <row r="1933" spans="1:17" ht="12.75">
      <c r="A1933">
        <v>7112770</v>
      </c>
      <c r="B1933" t="s">
        <v>2518</v>
      </c>
      <c r="C1933" t="s">
        <v>159</v>
      </c>
      <c r="D1933">
        <v>5</v>
      </c>
      <c r="E1933">
        <v>500</v>
      </c>
      <c r="F1933" t="s">
        <v>39</v>
      </c>
      <c r="G1933">
        <v>-15</v>
      </c>
      <c r="H1933">
        <v>40151</v>
      </c>
      <c r="I1933" t="s">
        <v>22</v>
      </c>
      <c r="L1933" t="s">
        <v>468</v>
      </c>
      <c r="M1933" t="s">
        <v>83</v>
      </c>
      <c r="O1933" t="s">
        <v>531</v>
      </c>
      <c r="P1933">
        <v>41810</v>
      </c>
      <c r="Q1933" t="s">
        <v>577</v>
      </c>
    </row>
    <row r="1934" spans="1:17" ht="12.75">
      <c r="A1934">
        <v>7114439</v>
      </c>
      <c r="B1934" t="s">
        <v>2519</v>
      </c>
      <c r="C1934" t="s">
        <v>2001</v>
      </c>
      <c r="D1934">
        <v>5</v>
      </c>
      <c r="E1934">
        <v>500</v>
      </c>
      <c r="F1934" t="s">
        <v>554</v>
      </c>
      <c r="G1934">
        <v>-19</v>
      </c>
      <c r="H1934">
        <v>38414</v>
      </c>
      <c r="I1934" t="s">
        <v>22</v>
      </c>
      <c r="L1934" t="s">
        <v>472</v>
      </c>
      <c r="M1934" t="s">
        <v>64</v>
      </c>
      <c r="O1934" t="s">
        <v>531</v>
      </c>
      <c r="P1934">
        <v>43434</v>
      </c>
      <c r="Q1934" t="s">
        <v>577</v>
      </c>
    </row>
    <row r="1935" spans="1:17" ht="12.75">
      <c r="A1935">
        <v>7115175</v>
      </c>
      <c r="B1935" t="s">
        <v>304</v>
      </c>
      <c r="C1935" t="s">
        <v>215</v>
      </c>
      <c r="D1935">
        <v>5</v>
      </c>
      <c r="E1935">
        <v>500</v>
      </c>
      <c r="F1935" t="s">
        <v>40</v>
      </c>
      <c r="G1935">
        <v>-12</v>
      </c>
      <c r="H1935">
        <v>41101</v>
      </c>
      <c r="I1935" t="s">
        <v>32</v>
      </c>
      <c r="J1935" t="s">
        <v>28</v>
      </c>
      <c r="K1935" t="s">
        <v>28</v>
      </c>
      <c r="L1935" t="s">
        <v>464</v>
      </c>
      <c r="M1935" t="s">
        <v>23</v>
      </c>
      <c r="N1935">
        <v>45185</v>
      </c>
      <c r="O1935" t="s">
        <v>29</v>
      </c>
      <c r="P1935">
        <v>44811</v>
      </c>
      <c r="Q1935" t="s">
        <v>137</v>
      </c>
    </row>
    <row r="1936" spans="1:17" ht="12.75">
      <c r="A1936">
        <v>7115174</v>
      </c>
      <c r="B1936" t="s">
        <v>304</v>
      </c>
      <c r="C1936" t="s">
        <v>24</v>
      </c>
      <c r="D1936">
        <v>5</v>
      </c>
      <c r="E1936">
        <v>543</v>
      </c>
      <c r="F1936" t="s">
        <v>39</v>
      </c>
      <c r="G1936">
        <v>-15</v>
      </c>
      <c r="H1936">
        <v>40139</v>
      </c>
      <c r="I1936" t="s">
        <v>22</v>
      </c>
      <c r="J1936" t="s">
        <v>28</v>
      </c>
      <c r="K1936" t="s">
        <v>28</v>
      </c>
      <c r="L1936" t="s">
        <v>464</v>
      </c>
      <c r="M1936" t="s">
        <v>23</v>
      </c>
      <c r="N1936">
        <v>45185</v>
      </c>
      <c r="O1936" t="s">
        <v>29</v>
      </c>
      <c r="P1936">
        <v>44811</v>
      </c>
      <c r="Q1936" t="s">
        <v>137</v>
      </c>
    </row>
    <row r="1937" spans="1:17" ht="12.75">
      <c r="A1937">
        <v>7115093</v>
      </c>
      <c r="B1937" t="s">
        <v>893</v>
      </c>
      <c r="C1937" t="s">
        <v>894</v>
      </c>
      <c r="D1937">
        <v>5</v>
      </c>
      <c r="E1937">
        <v>512</v>
      </c>
      <c r="F1937" t="s">
        <v>27</v>
      </c>
      <c r="G1937">
        <v>-14</v>
      </c>
      <c r="H1937">
        <v>40282</v>
      </c>
      <c r="I1937" t="s">
        <v>22</v>
      </c>
      <c r="K1937" t="s">
        <v>28</v>
      </c>
      <c r="L1937" t="s">
        <v>494</v>
      </c>
      <c r="M1937" t="s">
        <v>53</v>
      </c>
      <c r="O1937" t="s">
        <v>531</v>
      </c>
      <c r="P1937">
        <v>44537</v>
      </c>
      <c r="Q1937" t="s">
        <v>137</v>
      </c>
    </row>
    <row r="1938" spans="1:17" ht="12.75">
      <c r="A1938">
        <v>7115092</v>
      </c>
      <c r="B1938" t="s">
        <v>893</v>
      </c>
      <c r="C1938" t="s">
        <v>895</v>
      </c>
      <c r="D1938">
        <v>5</v>
      </c>
      <c r="E1938">
        <v>500</v>
      </c>
      <c r="F1938" t="s">
        <v>44</v>
      </c>
      <c r="G1938">
        <v>-11</v>
      </c>
      <c r="H1938">
        <v>41399</v>
      </c>
      <c r="I1938" t="s">
        <v>22</v>
      </c>
      <c r="K1938" t="s">
        <v>51</v>
      </c>
      <c r="L1938" t="s">
        <v>494</v>
      </c>
      <c r="M1938" t="s">
        <v>53</v>
      </c>
      <c r="O1938" t="s">
        <v>531</v>
      </c>
      <c r="P1938">
        <v>44537</v>
      </c>
      <c r="Q1938" t="s">
        <v>137</v>
      </c>
    </row>
    <row r="1939" spans="1:16" ht="12.75">
      <c r="A1939">
        <v>7112326</v>
      </c>
      <c r="B1939" t="s">
        <v>2520</v>
      </c>
      <c r="C1939" t="s">
        <v>2521</v>
      </c>
      <c r="D1939">
        <v>5</v>
      </c>
      <c r="E1939">
        <v>500</v>
      </c>
      <c r="F1939" t="s">
        <v>25</v>
      </c>
      <c r="G1939">
        <v>-17</v>
      </c>
      <c r="H1939">
        <v>39437</v>
      </c>
      <c r="I1939" t="s">
        <v>32</v>
      </c>
      <c r="L1939" t="s">
        <v>957</v>
      </c>
      <c r="M1939" t="s">
        <v>958</v>
      </c>
      <c r="O1939" t="s">
        <v>531</v>
      </c>
      <c r="P1939">
        <v>41444</v>
      </c>
    </row>
    <row r="1940" spans="1:16" ht="12.75">
      <c r="A1940">
        <v>7110463</v>
      </c>
      <c r="B1940" t="s">
        <v>2522</v>
      </c>
      <c r="C1940" t="s">
        <v>2093</v>
      </c>
      <c r="D1940">
        <v>5</v>
      </c>
      <c r="E1940">
        <v>500</v>
      </c>
      <c r="F1940" t="s">
        <v>21</v>
      </c>
      <c r="G1940">
        <v>-18</v>
      </c>
      <c r="H1940">
        <v>38773</v>
      </c>
      <c r="I1940" t="s">
        <v>22</v>
      </c>
      <c r="L1940" t="s">
        <v>957</v>
      </c>
      <c r="M1940" t="s">
        <v>958</v>
      </c>
      <c r="O1940" t="s">
        <v>531</v>
      </c>
      <c r="P1940">
        <v>40344</v>
      </c>
    </row>
    <row r="1941" spans="1:16" ht="12.75">
      <c r="A1941">
        <v>7113249</v>
      </c>
      <c r="B1941" t="s">
        <v>2523</v>
      </c>
      <c r="C1941" t="s">
        <v>2265</v>
      </c>
      <c r="D1941">
        <v>5</v>
      </c>
      <c r="E1941">
        <v>500</v>
      </c>
      <c r="F1941" t="s">
        <v>33</v>
      </c>
      <c r="G1941">
        <v>-16</v>
      </c>
      <c r="H1941">
        <v>39652</v>
      </c>
      <c r="I1941" t="s">
        <v>22</v>
      </c>
      <c r="L1941" t="s">
        <v>494</v>
      </c>
      <c r="M1941" t="s">
        <v>53</v>
      </c>
      <c r="O1941" t="s">
        <v>531</v>
      </c>
      <c r="P1941">
        <v>42157</v>
      </c>
    </row>
    <row r="1942" spans="1:17" ht="12.75">
      <c r="A1942">
        <v>7113982</v>
      </c>
      <c r="B1942" t="s">
        <v>2524</v>
      </c>
      <c r="C1942" t="s">
        <v>1892</v>
      </c>
      <c r="D1942">
        <v>5</v>
      </c>
      <c r="E1942">
        <v>500</v>
      </c>
      <c r="F1942" t="s">
        <v>25</v>
      </c>
      <c r="G1942">
        <v>-17</v>
      </c>
      <c r="H1942">
        <v>39331</v>
      </c>
      <c r="I1942" t="s">
        <v>22</v>
      </c>
      <c r="L1942" t="s">
        <v>468</v>
      </c>
      <c r="M1942" t="s">
        <v>83</v>
      </c>
      <c r="O1942" t="s">
        <v>531</v>
      </c>
      <c r="P1942">
        <v>42913</v>
      </c>
      <c r="Q1942" t="s">
        <v>577</v>
      </c>
    </row>
    <row r="1943" spans="1:18" ht="12.75">
      <c r="A1943">
        <v>7114769</v>
      </c>
      <c r="B1943" t="s">
        <v>896</v>
      </c>
      <c r="C1943" t="s">
        <v>832</v>
      </c>
      <c r="D1943">
        <v>5</v>
      </c>
      <c r="E1943">
        <v>500</v>
      </c>
      <c r="F1943" t="s">
        <v>25</v>
      </c>
      <c r="G1943">
        <v>-17</v>
      </c>
      <c r="H1943">
        <v>39314</v>
      </c>
      <c r="I1943" t="s">
        <v>22</v>
      </c>
      <c r="K1943" t="s">
        <v>51</v>
      </c>
      <c r="L1943" t="s">
        <v>501</v>
      </c>
      <c r="M1943" t="s">
        <v>61</v>
      </c>
      <c r="O1943" t="s">
        <v>531</v>
      </c>
      <c r="P1943">
        <v>43825</v>
      </c>
      <c r="Q1943" t="s">
        <v>30</v>
      </c>
      <c r="R1943">
        <v>44846</v>
      </c>
    </row>
    <row r="1944" spans="1:17" ht="12.75">
      <c r="A1944">
        <v>7114208</v>
      </c>
      <c r="B1944" t="s">
        <v>2525</v>
      </c>
      <c r="C1944" t="s">
        <v>2526</v>
      </c>
      <c r="D1944">
        <v>5</v>
      </c>
      <c r="E1944">
        <v>500</v>
      </c>
      <c r="F1944" t="s">
        <v>554</v>
      </c>
      <c r="G1944">
        <v>-19</v>
      </c>
      <c r="H1944">
        <v>38375</v>
      </c>
      <c r="I1944" t="s">
        <v>22</v>
      </c>
      <c r="L1944" t="s">
        <v>466</v>
      </c>
      <c r="M1944" t="s">
        <v>87</v>
      </c>
      <c r="O1944" t="s">
        <v>531</v>
      </c>
      <c r="P1944">
        <v>43117</v>
      </c>
      <c r="Q1944" t="s">
        <v>577</v>
      </c>
    </row>
    <row r="1945" spans="1:17" ht="12.75">
      <c r="A1945">
        <v>7115234</v>
      </c>
      <c r="B1945" t="s">
        <v>897</v>
      </c>
      <c r="C1945" t="s">
        <v>898</v>
      </c>
      <c r="D1945">
        <v>5</v>
      </c>
      <c r="E1945">
        <v>516</v>
      </c>
      <c r="F1945" t="s">
        <v>40</v>
      </c>
      <c r="G1945">
        <v>-12</v>
      </c>
      <c r="H1945">
        <v>41159</v>
      </c>
      <c r="I1945" t="s">
        <v>22</v>
      </c>
      <c r="K1945" t="s">
        <v>28</v>
      </c>
      <c r="L1945" t="s">
        <v>471</v>
      </c>
      <c r="M1945" t="s">
        <v>91</v>
      </c>
      <c r="O1945" t="s">
        <v>531</v>
      </c>
      <c r="P1945">
        <v>44830</v>
      </c>
      <c r="Q1945" t="s">
        <v>137</v>
      </c>
    </row>
    <row r="1946" spans="1:18" ht="12.75">
      <c r="A1946">
        <v>7114336</v>
      </c>
      <c r="B1946" t="s">
        <v>2527</v>
      </c>
      <c r="C1946" t="s">
        <v>2528</v>
      </c>
      <c r="D1946">
        <v>5</v>
      </c>
      <c r="E1946">
        <v>500</v>
      </c>
      <c r="F1946" t="s">
        <v>40</v>
      </c>
      <c r="G1946">
        <v>-12</v>
      </c>
      <c r="H1946">
        <v>41195</v>
      </c>
      <c r="I1946" t="s">
        <v>32</v>
      </c>
      <c r="L1946" t="s">
        <v>474</v>
      </c>
      <c r="M1946" t="s">
        <v>100</v>
      </c>
      <c r="O1946" t="s">
        <v>531</v>
      </c>
      <c r="P1946">
        <v>43370</v>
      </c>
      <c r="Q1946" t="s">
        <v>30</v>
      </c>
      <c r="R1946">
        <v>43368</v>
      </c>
    </row>
    <row r="1947" spans="1:18" ht="12.75">
      <c r="A1947">
        <v>7113875</v>
      </c>
      <c r="B1947" t="s">
        <v>2529</v>
      </c>
      <c r="C1947" t="s">
        <v>153</v>
      </c>
      <c r="D1947">
        <v>5</v>
      </c>
      <c r="E1947">
        <v>500</v>
      </c>
      <c r="F1947" t="s">
        <v>554</v>
      </c>
      <c r="G1947">
        <v>-19</v>
      </c>
      <c r="H1947">
        <v>38575</v>
      </c>
      <c r="I1947" t="s">
        <v>22</v>
      </c>
      <c r="L1947" t="s">
        <v>472</v>
      </c>
      <c r="M1947" t="s">
        <v>64</v>
      </c>
      <c r="O1947" t="s">
        <v>531</v>
      </c>
      <c r="P1947">
        <v>42719</v>
      </c>
      <c r="Q1947" t="s">
        <v>30</v>
      </c>
      <c r="R1947">
        <v>42676</v>
      </c>
    </row>
    <row r="1948" spans="1:18" ht="12.75">
      <c r="A1948">
        <v>6022748</v>
      </c>
      <c r="B1948" t="s">
        <v>899</v>
      </c>
      <c r="C1948" t="s">
        <v>242</v>
      </c>
      <c r="D1948">
        <v>5</v>
      </c>
      <c r="E1948">
        <v>541</v>
      </c>
      <c r="F1948" t="s">
        <v>554</v>
      </c>
      <c r="G1948">
        <v>-19</v>
      </c>
      <c r="H1948">
        <v>38463</v>
      </c>
      <c r="I1948" t="s">
        <v>22</v>
      </c>
      <c r="J1948" t="s">
        <v>28</v>
      </c>
      <c r="L1948" t="s">
        <v>494</v>
      </c>
      <c r="M1948" t="s">
        <v>53</v>
      </c>
      <c r="N1948">
        <v>45267</v>
      </c>
      <c r="O1948" t="s">
        <v>29</v>
      </c>
      <c r="P1948">
        <v>42394</v>
      </c>
      <c r="Q1948" t="s">
        <v>30</v>
      </c>
      <c r="R1948">
        <v>45286</v>
      </c>
    </row>
    <row r="1949" spans="1:16" ht="12.75">
      <c r="A1949">
        <v>7112613</v>
      </c>
      <c r="B1949" t="s">
        <v>2530</v>
      </c>
      <c r="C1949" t="s">
        <v>2531</v>
      </c>
      <c r="D1949">
        <v>5</v>
      </c>
      <c r="E1949">
        <v>500</v>
      </c>
      <c r="F1949" t="s">
        <v>554</v>
      </c>
      <c r="G1949">
        <v>-19</v>
      </c>
      <c r="H1949">
        <v>38477</v>
      </c>
      <c r="I1949" t="s">
        <v>22</v>
      </c>
      <c r="L1949" t="s">
        <v>468</v>
      </c>
      <c r="M1949" t="s">
        <v>83</v>
      </c>
      <c r="O1949" t="s">
        <v>531</v>
      </c>
      <c r="P1949">
        <v>41639</v>
      </c>
    </row>
    <row r="1950" spans="1:17" ht="12.75">
      <c r="A1950">
        <v>7114811</v>
      </c>
      <c r="B1950" t="s">
        <v>2532</v>
      </c>
      <c r="C1950" t="s">
        <v>2533</v>
      </c>
      <c r="D1950">
        <v>5</v>
      </c>
      <c r="E1950">
        <v>500</v>
      </c>
      <c r="F1950" t="s">
        <v>33</v>
      </c>
      <c r="G1950">
        <v>-16</v>
      </c>
      <c r="H1950">
        <v>39701</v>
      </c>
      <c r="I1950" t="s">
        <v>22</v>
      </c>
      <c r="L1950" t="s">
        <v>472</v>
      </c>
      <c r="M1950" t="s">
        <v>64</v>
      </c>
      <c r="O1950" t="s">
        <v>531</v>
      </c>
      <c r="P1950">
        <v>44098</v>
      </c>
      <c r="Q1950" t="s">
        <v>577</v>
      </c>
    </row>
    <row r="1951" spans="1:17" ht="12.75">
      <c r="A1951">
        <v>7115262</v>
      </c>
      <c r="B1951" t="s">
        <v>900</v>
      </c>
      <c r="C1951" t="s">
        <v>38</v>
      </c>
      <c r="D1951">
        <v>5</v>
      </c>
      <c r="E1951">
        <v>500</v>
      </c>
      <c r="F1951" t="s">
        <v>39</v>
      </c>
      <c r="G1951">
        <v>-15</v>
      </c>
      <c r="H1951">
        <v>39994</v>
      </c>
      <c r="I1951" t="s">
        <v>22</v>
      </c>
      <c r="K1951" t="s">
        <v>51</v>
      </c>
      <c r="L1951" t="s">
        <v>501</v>
      </c>
      <c r="M1951" t="s">
        <v>61</v>
      </c>
      <c r="O1951" t="s">
        <v>531</v>
      </c>
      <c r="P1951">
        <v>44839</v>
      </c>
      <c r="Q1951" t="s">
        <v>137</v>
      </c>
    </row>
    <row r="1952" spans="1:16" ht="12.75">
      <c r="A1952">
        <v>7112827</v>
      </c>
      <c r="B1952" t="s">
        <v>2534</v>
      </c>
      <c r="C1952" t="s">
        <v>2535</v>
      </c>
      <c r="D1952">
        <v>5</v>
      </c>
      <c r="E1952">
        <v>500</v>
      </c>
      <c r="F1952" t="s">
        <v>33</v>
      </c>
      <c r="G1952">
        <v>-16</v>
      </c>
      <c r="H1952">
        <v>39795</v>
      </c>
      <c r="I1952" t="s">
        <v>22</v>
      </c>
      <c r="L1952" t="s">
        <v>957</v>
      </c>
      <c r="M1952" t="s">
        <v>958</v>
      </c>
      <c r="O1952" t="s">
        <v>531</v>
      </c>
      <c r="P1952">
        <v>41820</v>
      </c>
    </row>
    <row r="1953" spans="1:18" ht="12.75">
      <c r="A1953">
        <v>7113781</v>
      </c>
      <c r="B1953" t="s">
        <v>2536</v>
      </c>
      <c r="C1953" t="s">
        <v>177</v>
      </c>
      <c r="D1953">
        <v>5</v>
      </c>
      <c r="E1953">
        <v>500</v>
      </c>
      <c r="F1953" t="s">
        <v>25</v>
      </c>
      <c r="G1953">
        <v>-17</v>
      </c>
      <c r="H1953">
        <v>39284</v>
      </c>
      <c r="I1953" t="s">
        <v>22</v>
      </c>
      <c r="L1953" t="s">
        <v>464</v>
      </c>
      <c r="M1953" t="s">
        <v>23</v>
      </c>
      <c r="O1953" t="s">
        <v>531</v>
      </c>
      <c r="P1953">
        <v>42656</v>
      </c>
      <c r="Q1953" t="s">
        <v>30</v>
      </c>
      <c r="R1953">
        <v>42570</v>
      </c>
    </row>
    <row r="1954" spans="1:16" ht="12.75">
      <c r="A1954">
        <v>7113617</v>
      </c>
      <c r="B1954" t="s">
        <v>2537</v>
      </c>
      <c r="C1954" t="s">
        <v>652</v>
      </c>
      <c r="D1954">
        <v>5</v>
      </c>
      <c r="E1954">
        <v>500</v>
      </c>
      <c r="F1954" t="s">
        <v>39</v>
      </c>
      <c r="G1954">
        <v>-15</v>
      </c>
      <c r="H1954">
        <v>39944</v>
      </c>
      <c r="I1954" t="s">
        <v>22</v>
      </c>
      <c r="L1954" t="s">
        <v>468</v>
      </c>
      <c r="M1954" t="s">
        <v>83</v>
      </c>
      <c r="O1954" t="s">
        <v>531</v>
      </c>
      <c r="P1954">
        <v>42535</v>
      </c>
    </row>
    <row r="1955" spans="1:18" ht="12.75">
      <c r="A1955">
        <v>7113715</v>
      </c>
      <c r="B1955" t="s">
        <v>2537</v>
      </c>
      <c r="C1955" t="s">
        <v>652</v>
      </c>
      <c r="D1955">
        <v>5</v>
      </c>
      <c r="E1955">
        <v>500</v>
      </c>
      <c r="F1955" t="s">
        <v>39</v>
      </c>
      <c r="G1955">
        <v>-15</v>
      </c>
      <c r="H1955">
        <v>39943</v>
      </c>
      <c r="I1955" t="s">
        <v>22</v>
      </c>
      <c r="L1955" t="s">
        <v>468</v>
      </c>
      <c r="M1955" t="s">
        <v>83</v>
      </c>
      <c r="O1955" t="s">
        <v>531</v>
      </c>
      <c r="P1955">
        <v>42636</v>
      </c>
      <c r="Q1955" t="s">
        <v>30</v>
      </c>
      <c r="R1955">
        <v>42634</v>
      </c>
    </row>
    <row r="1956" spans="1:18" ht="12.75">
      <c r="A1956">
        <v>7115053</v>
      </c>
      <c r="B1956" t="s">
        <v>2538</v>
      </c>
      <c r="C1956" t="s">
        <v>2516</v>
      </c>
      <c r="D1956">
        <v>5</v>
      </c>
      <c r="E1956">
        <v>500</v>
      </c>
      <c r="F1956" t="s">
        <v>35</v>
      </c>
      <c r="G1956">
        <v>-13</v>
      </c>
      <c r="H1956">
        <v>40850</v>
      </c>
      <c r="I1956" t="s">
        <v>22</v>
      </c>
      <c r="L1956" t="s">
        <v>461</v>
      </c>
      <c r="M1956" t="s">
        <v>80</v>
      </c>
      <c r="O1956" t="s">
        <v>531</v>
      </c>
      <c r="P1956">
        <v>44502</v>
      </c>
      <c r="Q1956" t="s">
        <v>30</v>
      </c>
      <c r="R1956">
        <v>44470</v>
      </c>
    </row>
    <row r="1957" spans="1:16" ht="12.75">
      <c r="A1957">
        <v>7110464</v>
      </c>
      <c r="B1957" t="s">
        <v>2539</v>
      </c>
      <c r="C1957" t="s">
        <v>183</v>
      </c>
      <c r="D1957">
        <v>5</v>
      </c>
      <c r="E1957">
        <v>500</v>
      </c>
      <c r="F1957" t="s">
        <v>21</v>
      </c>
      <c r="G1957">
        <v>-18</v>
      </c>
      <c r="H1957">
        <v>38904</v>
      </c>
      <c r="I1957" t="s">
        <v>22</v>
      </c>
      <c r="L1957" t="s">
        <v>957</v>
      </c>
      <c r="M1957" t="s">
        <v>958</v>
      </c>
      <c r="O1957" t="s">
        <v>531</v>
      </c>
      <c r="P1957">
        <v>40344</v>
      </c>
    </row>
    <row r="1958" spans="1:16" ht="12.75">
      <c r="A1958">
        <v>7113178</v>
      </c>
      <c r="B1958" t="s">
        <v>2540</v>
      </c>
      <c r="C1958" t="s">
        <v>2541</v>
      </c>
      <c r="D1958">
        <v>5</v>
      </c>
      <c r="E1958">
        <v>500</v>
      </c>
      <c r="F1958" t="s">
        <v>21</v>
      </c>
      <c r="G1958">
        <v>-18</v>
      </c>
      <c r="H1958">
        <v>38817</v>
      </c>
      <c r="I1958" t="s">
        <v>32</v>
      </c>
      <c r="L1958" t="s">
        <v>464</v>
      </c>
      <c r="M1958" t="s">
        <v>23</v>
      </c>
      <c r="O1958" t="s">
        <v>531</v>
      </c>
      <c r="P1958">
        <v>42075</v>
      </c>
    </row>
    <row r="1959" spans="1:16" ht="12.75">
      <c r="A1959">
        <v>7113420</v>
      </c>
      <c r="B1959" t="s">
        <v>2542</v>
      </c>
      <c r="C1959" t="s">
        <v>947</v>
      </c>
      <c r="D1959">
        <v>5</v>
      </c>
      <c r="E1959">
        <v>500</v>
      </c>
      <c r="F1959" t="s">
        <v>21</v>
      </c>
      <c r="G1959">
        <v>-18</v>
      </c>
      <c r="H1959">
        <v>39061</v>
      </c>
      <c r="I1959" t="s">
        <v>22</v>
      </c>
      <c r="L1959" t="s">
        <v>469</v>
      </c>
      <c r="M1959" t="s">
        <v>247</v>
      </c>
      <c r="O1959" t="s">
        <v>531</v>
      </c>
      <c r="P1959">
        <v>42291</v>
      </c>
    </row>
    <row r="1960" spans="1:17" ht="12.75">
      <c r="A1960">
        <v>7113688</v>
      </c>
      <c r="B1960" t="s">
        <v>2543</v>
      </c>
      <c r="C1960" t="s">
        <v>964</v>
      </c>
      <c r="D1960">
        <v>5</v>
      </c>
      <c r="E1960">
        <v>500</v>
      </c>
      <c r="F1960" t="s">
        <v>25</v>
      </c>
      <c r="G1960">
        <v>-17</v>
      </c>
      <c r="H1960">
        <v>39213</v>
      </c>
      <c r="I1960" t="s">
        <v>22</v>
      </c>
      <c r="L1960" t="s">
        <v>494</v>
      </c>
      <c r="M1960" t="s">
        <v>53</v>
      </c>
      <c r="O1960" t="s">
        <v>531</v>
      </c>
      <c r="P1960">
        <v>42634</v>
      </c>
      <c r="Q1960" t="s">
        <v>577</v>
      </c>
    </row>
    <row r="1961" spans="1:16" ht="12.75">
      <c r="A1961">
        <v>7112611</v>
      </c>
      <c r="B1961" t="s">
        <v>2544</v>
      </c>
      <c r="C1961" t="s">
        <v>1064</v>
      </c>
      <c r="D1961">
        <v>5</v>
      </c>
      <c r="E1961">
        <v>500</v>
      </c>
      <c r="F1961" t="s">
        <v>21</v>
      </c>
      <c r="G1961">
        <v>-18</v>
      </c>
      <c r="H1961">
        <v>38921</v>
      </c>
      <c r="I1961" t="s">
        <v>32</v>
      </c>
      <c r="L1961" t="s">
        <v>468</v>
      </c>
      <c r="M1961" t="s">
        <v>83</v>
      </c>
      <c r="O1961" t="s">
        <v>531</v>
      </c>
      <c r="P1961">
        <v>41639</v>
      </c>
    </row>
    <row r="1962" spans="1:16" ht="12.75">
      <c r="A1962">
        <v>7112612</v>
      </c>
      <c r="B1962" t="s">
        <v>2544</v>
      </c>
      <c r="C1962" t="s">
        <v>2545</v>
      </c>
      <c r="D1962">
        <v>5</v>
      </c>
      <c r="E1962">
        <v>500</v>
      </c>
      <c r="F1962" t="s">
        <v>554</v>
      </c>
      <c r="G1962">
        <v>-19</v>
      </c>
      <c r="H1962">
        <v>38400</v>
      </c>
      <c r="I1962" t="s">
        <v>32</v>
      </c>
      <c r="L1962" t="s">
        <v>468</v>
      </c>
      <c r="M1962" t="s">
        <v>83</v>
      </c>
      <c r="O1962" t="s">
        <v>531</v>
      </c>
      <c r="P1962">
        <v>41639</v>
      </c>
    </row>
    <row r="1963" spans="1:16" ht="12.75">
      <c r="A1963">
        <v>7112861</v>
      </c>
      <c r="B1963" t="s">
        <v>2546</v>
      </c>
      <c r="C1963" t="s">
        <v>607</v>
      </c>
      <c r="D1963">
        <v>5</v>
      </c>
      <c r="E1963">
        <v>500</v>
      </c>
      <c r="F1963" t="s">
        <v>33</v>
      </c>
      <c r="G1963">
        <v>-16</v>
      </c>
      <c r="H1963">
        <v>39639</v>
      </c>
      <c r="I1963" t="s">
        <v>32</v>
      </c>
      <c r="L1963" t="s">
        <v>957</v>
      </c>
      <c r="M1963" t="s">
        <v>958</v>
      </c>
      <c r="O1963" t="s">
        <v>531</v>
      </c>
      <c r="P1963">
        <v>41820</v>
      </c>
    </row>
    <row r="1964" spans="1:17" ht="12.75">
      <c r="A1964">
        <v>7115117</v>
      </c>
      <c r="B1964" t="s">
        <v>2547</v>
      </c>
      <c r="C1964" t="s">
        <v>2548</v>
      </c>
      <c r="D1964">
        <v>5</v>
      </c>
      <c r="E1964">
        <v>500</v>
      </c>
      <c r="F1964" t="s">
        <v>478</v>
      </c>
      <c r="G1964">
        <v>-10</v>
      </c>
      <c r="H1964">
        <v>41738</v>
      </c>
      <c r="I1964" t="s">
        <v>22</v>
      </c>
      <c r="L1964" t="s">
        <v>464</v>
      </c>
      <c r="M1964" t="s">
        <v>23</v>
      </c>
      <c r="O1964" t="s">
        <v>531</v>
      </c>
      <c r="P1964">
        <v>44569</v>
      </c>
      <c r="Q1964" t="s">
        <v>137</v>
      </c>
    </row>
    <row r="1965" spans="1:16" ht="12.75">
      <c r="A1965">
        <v>7113252</v>
      </c>
      <c r="B1965" t="s">
        <v>2549</v>
      </c>
      <c r="C1965" t="s">
        <v>150</v>
      </c>
      <c r="D1965">
        <v>5</v>
      </c>
      <c r="E1965">
        <v>500</v>
      </c>
      <c r="F1965" t="s">
        <v>33</v>
      </c>
      <c r="G1965">
        <v>-16</v>
      </c>
      <c r="H1965">
        <v>39770</v>
      </c>
      <c r="I1965" t="s">
        <v>22</v>
      </c>
      <c r="L1965" t="s">
        <v>494</v>
      </c>
      <c r="M1965" t="s">
        <v>53</v>
      </c>
      <c r="O1965" t="s">
        <v>531</v>
      </c>
      <c r="P1965">
        <v>42157</v>
      </c>
    </row>
    <row r="1966" spans="1:17" ht="12.75">
      <c r="A1966">
        <v>2115610</v>
      </c>
      <c r="B1966" t="s">
        <v>2550</v>
      </c>
      <c r="C1966" t="s">
        <v>2551</v>
      </c>
      <c r="D1966">
        <v>5</v>
      </c>
      <c r="E1966">
        <v>500</v>
      </c>
      <c r="F1966" t="s">
        <v>35</v>
      </c>
      <c r="G1966">
        <v>-13</v>
      </c>
      <c r="H1966">
        <v>40892</v>
      </c>
      <c r="I1966" t="s">
        <v>22</v>
      </c>
      <c r="J1966" t="s">
        <v>51</v>
      </c>
      <c r="L1966" t="s">
        <v>489</v>
      </c>
      <c r="M1966" t="s">
        <v>349</v>
      </c>
      <c r="N1966">
        <v>45348</v>
      </c>
      <c r="O1966" t="s">
        <v>29</v>
      </c>
      <c r="P1966">
        <v>45348</v>
      </c>
      <c r="Q1966" t="s">
        <v>137</v>
      </c>
    </row>
    <row r="1967" spans="1:16" ht="12.75">
      <c r="A1967">
        <v>7113251</v>
      </c>
      <c r="B1967" t="s">
        <v>2552</v>
      </c>
      <c r="C1967" t="s">
        <v>2553</v>
      </c>
      <c r="D1967">
        <v>5</v>
      </c>
      <c r="E1967">
        <v>500</v>
      </c>
      <c r="F1967" t="s">
        <v>33</v>
      </c>
      <c r="G1967">
        <v>-16</v>
      </c>
      <c r="H1967">
        <v>39623</v>
      </c>
      <c r="I1967" t="s">
        <v>22</v>
      </c>
      <c r="L1967" t="s">
        <v>494</v>
      </c>
      <c r="M1967" t="s">
        <v>53</v>
      </c>
      <c r="O1967" t="s">
        <v>531</v>
      </c>
      <c r="P1967">
        <v>42157</v>
      </c>
    </row>
    <row r="1968" spans="1:17" ht="12.75">
      <c r="A1968">
        <v>7114910</v>
      </c>
      <c r="B1968" t="s">
        <v>2554</v>
      </c>
      <c r="C1968" t="s">
        <v>189</v>
      </c>
      <c r="D1968">
        <v>5</v>
      </c>
      <c r="E1968">
        <v>500</v>
      </c>
      <c r="F1968" t="s">
        <v>35</v>
      </c>
      <c r="G1968">
        <v>-13</v>
      </c>
      <c r="H1968">
        <v>40576</v>
      </c>
      <c r="I1968" t="s">
        <v>22</v>
      </c>
      <c r="L1968" t="s">
        <v>494</v>
      </c>
      <c r="M1968" t="s">
        <v>53</v>
      </c>
      <c r="O1968" t="s">
        <v>531</v>
      </c>
      <c r="P1968">
        <v>44460</v>
      </c>
      <c r="Q1968" t="s">
        <v>137</v>
      </c>
    </row>
    <row r="1969" spans="1:17" ht="12.75">
      <c r="A1969">
        <v>7115556</v>
      </c>
      <c r="B1969" t="s">
        <v>901</v>
      </c>
      <c r="C1969" t="s">
        <v>691</v>
      </c>
      <c r="D1969">
        <v>5</v>
      </c>
      <c r="E1969">
        <v>500</v>
      </c>
      <c r="F1969" t="s">
        <v>44</v>
      </c>
      <c r="G1969">
        <v>-11</v>
      </c>
      <c r="H1969">
        <v>41459</v>
      </c>
      <c r="I1969" t="s">
        <v>22</v>
      </c>
      <c r="J1969" t="s">
        <v>51</v>
      </c>
      <c r="L1969" t="s">
        <v>468</v>
      </c>
      <c r="M1969" t="s">
        <v>83</v>
      </c>
      <c r="N1969">
        <v>45202</v>
      </c>
      <c r="O1969" t="s">
        <v>29</v>
      </c>
      <c r="P1969">
        <v>45202</v>
      </c>
      <c r="Q1969" t="s">
        <v>137</v>
      </c>
    </row>
    <row r="1970" spans="1:17" ht="12.75">
      <c r="A1970">
        <v>7114266</v>
      </c>
      <c r="B1970" t="s">
        <v>2555</v>
      </c>
      <c r="C1970" t="s">
        <v>2556</v>
      </c>
      <c r="D1970">
        <v>5</v>
      </c>
      <c r="E1970">
        <v>500</v>
      </c>
      <c r="F1970" t="s">
        <v>39</v>
      </c>
      <c r="G1970">
        <v>-15</v>
      </c>
      <c r="H1970">
        <v>40054</v>
      </c>
      <c r="I1970" t="s">
        <v>22</v>
      </c>
      <c r="L1970" t="s">
        <v>468</v>
      </c>
      <c r="M1970" t="s">
        <v>83</v>
      </c>
      <c r="O1970" t="s">
        <v>531</v>
      </c>
      <c r="P1970">
        <v>43251</v>
      </c>
      <c r="Q1970" t="s">
        <v>577</v>
      </c>
    </row>
    <row r="1971" spans="1:18" ht="12.75">
      <c r="A1971">
        <v>7114953</v>
      </c>
      <c r="B1971" t="s">
        <v>2557</v>
      </c>
      <c r="C1971" t="s">
        <v>1716</v>
      </c>
      <c r="D1971">
        <v>5</v>
      </c>
      <c r="E1971">
        <v>500</v>
      </c>
      <c r="F1971" t="s">
        <v>40</v>
      </c>
      <c r="G1971">
        <v>-12</v>
      </c>
      <c r="H1971">
        <v>40937</v>
      </c>
      <c r="I1971" t="s">
        <v>22</v>
      </c>
      <c r="L1971" t="s">
        <v>467</v>
      </c>
      <c r="M1971" t="s">
        <v>74</v>
      </c>
      <c r="O1971" t="s">
        <v>531</v>
      </c>
      <c r="P1971">
        <v>44469</v>
      </c>
      <c r="Q1971" t="s">
        <v>137</v>
      </c>
      <c r="R1971">
        <v>44461</v>
      </c>
    </row>
    <row r="1972" spans="1:17" ht="12.75">
      <c r="A1972">
        <v>7115054</v>
      </c>
      <c r="B1972" t="s">
        <v>2558</v>
      </c>
      <c r="C1972" t="s">
        <v>2559</v>
      </c>
      <c r="D1972">
        <v>5</v>
      </c>
      <c r="E1972">
        <v>500</v>
      </c>
      <c r="F1972" t="s">
        <v>33</v>
      </c>
      <c r="G1972">
        <v>-16</v>
      </c>
      <c r="H1972">
        <v>39784</v>
      </c>
      <c r="I1972" t="s">
        <v>32</v>
      </c>
      <c r="L1972" t="s">
        <v>461</v>
      </c>
      <c r="M1972" t="s">
        <v>80</v>
      </c>
      <c r="O1972" t="s">
        <v>531</v>
      </c>
      <c r="P1972">
        <v>44502</v>
      </c>
      <c r="Q1972" t="s">
        <v>137</v>
      </c>
    </row>
    <row r="1973" spans="1:18" ht="12.75">
      <c r="A1973">
        <v>7114922</v>
      </c>
      <c r="B1973" t="s">
        <v>2560</v>
      </c>
      <c r="C1973" t="s">
        <v>953</v>
      </c>
      <c r="D1973">
        <v>5</v>
      </c>
      <c r="E1973">
        <v>500</v>
      </c>
      <c r="F1973" t="s">
        <v>39</v>
      </c>
      <c r="G1973">
        <v>-15</v>
      </c>
      <c r="H1973">
        <v>40050</v>
      </c>
      <c r="I1973" t="s">
        <v>32</v>
      </c>
      <c r="L1973" t="s">
        <v>473</v>
      </c>
      <c r="M1973" t="s">
        <v>97</v>
      </c>
      <c r="O1973" t="s">
        <v>531</v>
      </c>
      <c r="P1973">
        <v>44462</v>
      </c>
      <c r="Q1973" t="s">
        <v>30</v>
      </c>
      <c r="R1973">
        <v>44454</v>
      </c>
    </row>
    <row r="1974" spans="1:18" ht="12.75">
      <c r="A1974">
        <v>7115514</v>
      </c>
      <c r="B1974" t="s">
        <v>305</v>
      </c>
      <c r="C1974" t="s">
        <v>453</v>
      </c>
      <c r="D1974">
        <v>5</v>
      </c>
      <c r="E1974">
        <v>500</v>
      </c>
      <c r="F1974" t="s">
        <v>33</v>
      </c>
      <c r="G1974">
        <v>-16</v>
      </c>
      <c r="H1974">
        <v>39577</v>
      </c>
      <c r="I1974" t="s">
        <v>32</v>
      </c>
      <c r="J1974" t="s">
        <v>28</v>
      </c>
      <c r="L1974" t="s">
        <v>472</v>
      </c>
      <c r="M1974" t="s">
        <v>64</v>
      </c>
      <c r="N1974">
        <v>45189</v>
      </c>
      <c r="O1974" t="s">
        <v>29</v>
      </c>
      <c r="P1974">
        <v>45189</v>
      </c>
      <c r="Q1974" t="s">
        <v>30</v>
      </c>
      <c r="R1974">
        <v>45132</v>
      </c>
    </row>
    <row r="1975" spans="1:17" ht="12.75">
      <c r="A1975">
        <v>7115456</v>
      </c>
      <c r="B1975" t="s">
        <v>902</v>
      </c>
      <c r="C1975" t="s">
        <v>319</v>
      </c>
      <c r="D1975">
        <v>5</v>
      </c>
      <c r="E1975">
        <v>500</v>
      </c>
      <c r="F1975" t="s">
        <v>44</v>
      </c>
      <c r="G1975">
        <v>-11</v>
      </c>
      <c r="H1975">
        <v>41456</v>
      </c>
      <c r="I1975" t="s">
        <v>22</v>
      </c>
      <c r="K1975" t="s">
        <v>51</v>
      </c>
      <c r="L1975" t="s">
        <v>501</v>
      </c>
      <c r="M1975" t="s">
        <v>61</v>
      </c>
      <c r="O1975" t="s">
        <v>531</v>
      </c>
      <c r="P1975">
        <v>44959</v>
      </c>
      <c r="Q1975" t="s">
        <v>137</v>
      </c>
    </row>
    <row r="1976" spans="1:18" ht="12.75">
      <c r="A1976">
        <v>7114586</v>
      </c>
      <c r="B1976" t="s">
        <v>2561</v>
      </c>
      <c r="C1976" t="s">
        <v>2562</v>
      </c>
      <c r="D1976">
        <v>5</v>
      </c>
      <c r="E1976">
        <v>500</v>
      </c>
      <c r="F1976" t="s">
        <v>25</v>
      </c>
      <c r="G1976">
        <v>-17</v>
      </c>
      <c r="H1976">
        <v>39230</v>
      </c>
      <c r="I1976" t="s">
        <v>22</v>
      </c>
      <c r="L1976" t="s">
        <v>494</v>
      </c>
      <c r="M1976" t="s">
        <v>53</v>
      </c>
      <c r="O1976" t="s">
        <v>531</v>
      </c>
      <c r="P1976">
        <v>43728</v>
      </c>
      <c r="Q1976" t="s">
        <v>30</v>
      </c>
      <c r="R1976">
        <v>43811</v>
      </c>
    </row>
    <row r="1977" spans="1:17" ht="12.75">
      <c r="A1977">
        <v>2113835</v>
      </c>
      <c r="B1977" t="s">
        <v>903</v>
      </c>
      <c r="C1977" t="s">
        <v>904</v>
      </c>
      <c r="D1977">
        <v>5</v>
      </c>
      <c r="E1977">
        <v>500</v>
      </c>
      <c r="F1977" t="s">
        <v>39</v>
      </c>
      <c r="G1977">
        <v>-15</v>
      </c>
      <c r="H1977">
        <v>40146</v>
      </c>
      <c r="I1977" t="s">
        <v>32</v>
      </c>
      <c r="K1977" t="s">
        <v>51</v>
      </c>
      <c r="L1977" t="s">
        <v>489</v>
      </c>
      <c r="M1977" t="s">
        <v>349</v>
      </c>
      <c r="O1977" t="s">
        <v>531</v>
      </c>
      <c r="P1977">
        <v>44516</v>
      </c>
      <c r="Q1977" t="s">
        <v>137</v>
      </c>
    </row>
    <row r="1978" spans="1:18" ht="12.75">
      <c r="A1978">
        <v>7114325</v>
      </c>
      <c r="B1978" t="s">
        <v>2563</v>
      </c>
      <c r="C1978" t="s">
        <v>2564</v>
      </c>
      <c r="D1978">
        <v>5</v>
      </c>
      <c r="E1978">
        <v>500</v>
      </c>
      <c r="F1978" t="s">
        <v>21</v>
      </c>
      <c r="G1978">
        <v>-18</v>
      </c>
      <c r="H1978">
        <v>38802</v>
      </c>
      <c r="I1978" t="s">
        <v>22</v>
      </c>
      <c r="L1978" t="s">
        <v>476</v>
      </c>
      <c r="M1978" t="s">
        <v>69</v>
      </c>
      <c r="O1978" t="s">
        <v>531</v>
      </c>
      <c r="P1978">
        <v>43365</v>
      </c>
      <c r="Q1978" t="s">
        <v>30</v>
      </c>
      <c r="R1978">
        <v>43287</v>
      </c>
    </row>
    <row r="1979" spans="1:16" ht="12.75">
      <c r="A1979">
        <v>7113650</v>
      </c>
      <c r="B1979" t="s">
        <v>2565</v>
      </c>
      <c r="C1979" t="s">
        <v>795</v>
      </c>
      <c r="D1979">
        <v>5</v>
      </c>
      <c r="E1979">
        <v>500</v>
      </c>
      <c r="F1979" t="s">
        <v>25</v>
      </c>
      <c r="G1979">
        <v>-17</v>
      </c>
      <c r="H1979">
        <v>39231</v>
      </c>
      <c r="I1979" t="s">
        <v>22</v>
      </c>
      <c r="L1979" t="s">
        <v>468</v>
      </c>
      <c r="M1979" t="s">
        <v>83</v>
      </c>
      <c r="O1979" t="s">
        <v>531</v>
      </c>
      <c r="P1979">
        <v>42541</v>
      </c>
    </row>
    <row r="1980" spans="1:17" ht="12.75">
      <c r="A1980">
        <v>7115077</v>
      </c>
      <c r="B1980" t="s">
        <v>2566</v>
      </c>
      <c r="C1980" t="s">
        <v>182</v>
      </c>
      <c r="D1980">
        <v>5</v>
      </c>
      <c r="E1980">
        <v>500</v>
      </c>
      <c r="F1980" t="s">
        <v>44</v>
      </c>
      <c r="G1980">
        <v>-11</v>
      </c>
      <c r="H1980">
        <v>41446</v>
      </c>
      <c r="I1980" t="s">
        <v>22</v>
      </c>
      <c r="L1980" t="s">
        <v>472</v>
      </c>
      <c r="M1980" t="s">
        <v>64</v>
      </c>
      <c r="O1980" t="s">
        <v>531</v>
      </c>
      <c r="P1980">
        <v>44522</v>
      </c>
      <c r="Q1980" t="s">
        <v>577</v>
      </c>
    </row>
    <row r="1981" spans="1:17" ht="12.75">
      <c r="A1981">
        <v>7115076</v>
      </c>
      <c r="B1981" t="s">
        <v>2566</v>
      </c>
      <c r="C1981" t="s">
        <v>31</v>
      </c>
      <c r="D1981">
        <v>5</v>
      </c>
      <c r="E1981">
        <v>500</v>
      </c>
      <c r="F1981" t="s">
        <v>35</v>
      </c>
      <c r="G1981">
        <v>-13</v>
      </c>
      <c r="H1981">
        <v>40638</v>
      </c>
      <c r="I1981" t="s">
        <v>22</v>
      </c>
      <c r="L1981" t="s">
        <v>472</v>
      </c>
      <c r="M1981" t="s">
        <v>64</v>
      </c>
      <c r="O1981" t="s">
        <v>531</v>
      </c>
      <c r="P1981">
        <v>44522</v>
      </c>
      <c r="Q1981" t="s">
        <v>577</v>
      </c>
    </row>
    <row r="1982" spans="1:18" ht="12.75">
      <c r="A1982">
        <v>7114330</v>
      </c>
      <c r="B1982" t="s">
        <v>2567</v>
      </c>
      <c r="C1982" t="s">
        <v>79</v>
      </c>
      <c r="D1982">
        <v>5</v>
      </c>
      <c r="E1982">
        <v>500</v>
      </c>
      <c r="F1982" t="s">
        <v>27</v>
      </c>
      <c r="G1982">
        <v>-14</v>
      </c>
      <c r="H1982">
        <v>40249</v>
      </c>
      <c r="I1982" t="s">
        <v>22</v>
      </c>
      <c r="L1982" t="s">
        <v>471</v>
      </c>
      <c r="M1982" t="s">
        <v>91</v>
      </c>
      <c r="O1982" t="s">
        <v>531</v>
      </c>
      <c r="P1982">
        <v>43369</v>
      </c>
      <c r="Q1982" t="s">
        <v>30</v>
      </c>
      <c r="R1982">
        <v>43364</v>
      </c>
    </row>
    <row r="1983" spans="1:18" ht="12.75">
      <c r="A1983">
        <v>7114680</v>
      </c>
      <c r="B1983" t="s">
        <v>2568</v>
      </c>
      <c r="C1983" t="s">
        <v>181</v>
      </c>
      <c r="D1983">
        <v>5</v>
      </c>
      <c r="E1983">
        <v>500</v>
      </c>
      <c r="F1983" t="s">
        <v>33</v>
      </c>
      <c r="G1983">
        <v>-16</v>
      </c>
      <c r="H1983">
        <v>39715</v>
      </c>
      <c r="I1983" t="s">
        <v>22</v>
      </c>
      <c r="L1983" t="s">
        <v>494</v>
      </c>
      <c r="M1983" t="s">
        <v>53</v>
      </c>
      <c r="O1983" t="s">
        <v>531</v>
      </c>
      <c r="P1983">
        <v>43754</v>
      </c>
      <c r="Q1983" t="s">
        <v>30</v>
      </c>
      <c r="R1983">
        <v>43775</v>
      </c>
    </row>
    <row r="1984" spans="1:16" ht="12.75">
      <c r="A1984">
        <v>7112304</v>
      </c>
      <c r="B1984" t="s">
        <v>2569</v>
      </c>
      <c r="C1984" t="s">
        <v>237</v>
      </c>
      <c r="D1984">
        <v>5</v>
      </c>
      <c r="E1984">
        <v>500</v>
      </c>
      <c r="F1984" t="s">
        <v>33</v>
      </c>
      <c r="G1984">
        <v>-16</v>
      </c>
      <c r="H1984">
        <v>39755</v>
      </c>
      <c r="I1984" t="s">
        <v>22</v>
      </c>
      <c r="L1984" t="s">
        <v>468</v>
      </c>
      <c r="M1984" t="s">
        <v>83</v>
      </c>
      <c r="O1984" t="s">
        <v>531</v>
      </c>
      <c r="P1984">
        <v>41442</v>
      </c>
    </row>
    <row r="1985" spans="1:16" ht="12.75">
      <c r="A1985">
        <v>7112676</v>
      </c>
      <c r="B1985" t="s">
        <v>2570</v>
      </c>
      <c r="C1985" t="s">
        <v>1719</v>
      </c>
      <c r="D1985">
        <v>5</v>
      </c>
      <c r="E1985">
        <v>500</v>
      </c>
      <c r="F1985" t="s">
        <v>554</v>
      </c>
      <c r="G1985">
        <v>-19</v>
      </c>
      <c r="H1985">
        <v>38586</v>
      </c>
      <c r="I1985" t="s">
        <v>22</v>
      </c>
      <c r="L1985" t="s">
        <v>468</v>
      </c>
      <c r="M1985" t="s">
        <v>83</v>
      </c>
      <c r="O1985" t="s">
        <v>531</v>
      </c>
      <c r="P1985">
        <v>41703</v>
      </c>
    </row>
    <row r="1986" spans="1:17" ht="12.75">
      <c r="A1986">
        <v>7114120</v>
      </c>
      <c r="B1986" t="s">
        <v>2571</v>
      </c>
      <c r="C1986" t="s">
        <v>174</v>
      </c>
      <c r="D1986">
        <v>5</v>
      </c>
      <c r="E1986">
        <v>500</v>
      </c>
      <c r="F1986" t="s">
        <v>39</v>
      </c>
      <c r="G1986">
        <v>-15</v>
      </c>
      <c r="H1986">
        <v>40113</v>
      </c>
      <c r="I1986" t="s">
        <v>22</v>
      </c>
      <c r="L1986" t="s">
        <v>468</v>
      </c>
      <c r="M1986" t="s">
        <v>83</v>
      </c>
      <c r="O1986" t="s">
        <v>531</v>
      </c>
      <c r="P1986">
        <v>43053</v>
      </c>
      <c r="Q1986" t="s">
        <v>577</v>
      </c>
    </row>
    <row r="1987" spans="1:17" ht="12.75">
      <c r="A1987">
        <v>7114119</v>
      </c>
      <c r="B1987" t="s">
        <v>2571</v>
      </c>
      <c r="C1987" t="s">
        <v>31</v>
      </c>
      <c r="D1987">
        <v>5</v>
      </c>
      <c r="E1987">
        <v>500</v>
      </c>
      <c r="F1987" t="s">
        <v>21</v>
      </c>
      <c r="G1987">
        <v>-18</v>
      </c>
      <c r="H1987">
        <v>38837</v>
      </c>
      <c r="I1987" t="s">
        <v>22</v>
      </c>
      <c r="L1987" t="s">
        <v>468</v>
      </c>
      <c r="M1987" t="s">
        <v>83</v>
      </c>
      <c r="O1987" t="s">
        <v>531</v>
      </c>
      <c r="P1987">
        <v>43053</v>
      </c>
      <c r="Q1987" t="s">
        <v>577</v>
      </c>
    </row>
    <row r="1988" spans="1:18" ht="12.75">
      <c r="A1988">
        <v>7114755</v>
      </c>
      <c r="B1988" t="s">
        <v>2572</v>
      </c>
      <c r="C1988" t="s">
        <v>2573</v>
      </c>
      <c r="D1988">
        <v>5</v>
      </c>
      <c r="E1988">
        <v>500</v>
      </c>
      <c r="F1988" t="s">
        <v>39</v>
      </c>
      <c r="G1988">
        <v>-15</v>
      </c>
      <c r="H1988">
        <v>40167</v>
      </c>
      <c r="I1988" t="s">
        <v>22</v>
      </c>
      <c r="L1988" t="s">
        <v>476</v>
      </c>
      <c r="M1988" t="s">
        <v>69</v>
      </c>
      <c r="O1988" t="s">
        <v>531</v>
      </c>
      <c r="P1988">
        <v>43798</v>
      </c>
      <c r="Q1988" t="s">
        <v>30</v>
      </c>
      <c r="R1988">
        <v>43764</v>
      </c>
    </row>
    <row r="1989" spans="1:17" ht="12.75">
      <c r="A1989">
        <v>7113988</v>
      </c>
      <c r="B1989" t="s">
        <v>2574</v>
      </c>
      <c r="C1989" t="s">
        <v>1855</v>
      </c>
      <c r="D1989">
        <v>5</v>
      </c>
      <c r="E1989">
        <v>500</v>
      </c>
      <c r="F1989" t="s">
        <v>27</v>
      </c>
      <c r="G1989">
        <v>-14</v>
      </c>
      <c r="H1989">
        <v>40363</v>
      </c>
      <c r="I1989" t="s">
        <v>22</v>
      </c>
      <c r="L1989" t="s">
        <v>468</v>
      </c>
      <c r="M1989" t="s">
        <v>83</v>
      </c>
      <c r="O1989" t="s">
        <v>531</v>
      </c>
      <c r="P1989">
        <v>42913</v>
      </c>
      <c r="Q1989" t="s">
        <v>577</v>
      </c>
    </row>
    <row r="1990" spans="1:18" ht="12.75">
      <c r="A1990">
        <v>2112106</v>
      </c>
      <c r="B1990" t="s">
        <v>2575</v>
      </c>
      <c r="C1990" t="s">
        <v>595</v>
      </c>
      <c r="D1990">
        <v>5</v>
      </c>
      <c r="E1990">
        <v>500</v>
      </c>
      <c r="F1990" t="s">
        <v>554</v>
      </c>
      <c r="G1990">
        <v>-19</v>
      </c>
      <c r="H1990">
        <v>38680</v>
      </c>
      <c r="I1990" t="s">
        <v>22</v>
      </c>
      <c r="L1990" t="s">
        <v>489</v>
      </c>
      <c r="M1990" t="s">
        <v>349</v>
      </c>
      <c r="O1990" t="s">
        <v>531</v>
      </c>
      <c r="P1990">
        <v>42665</v>
      </c>
      <c r="Q1990" t="s">
        <v>30</v>
      </c>
      <c r="R1990">
        <v>43364</v>
      </c>
    </row>
    <row r="1991" spans="1:16" ht="12.75">
      <c r="A1991">
        <v>7112712</v>
      </c>
      <c r="B1991" t="s">
        <v>2576</v>
      </c>
      <c r="C1991" t="s">
        <v>2577</v>
      </c>
      <c r="D1991">
        <v>5</v>
      </c>
      <c r="E1991">
        <v>500</v>
      </c>
      <c r="F1991" t="s">
        <v>33</v>
      </c>
      <c r="G1991">
        <v>-16</v>
      </c>
      <c r="H1991">
        <v>39656</v>
      </c>
      <c r="I1991" t="s">
        <v>32</v>
      </c>
      <c r="L1991" t="s">
        <v>466</v>
      </c>
      <c r="M1991" t="s">
        <v>87</v>
      </c>
      <c r="O1991" t="s">
        <v>531</v>
      </c>
      <c r="P1991">
        <v>41725</v>
      </c>
    </row>
    <row r="1992" spans="1:17" ht="12.75">
      <c r="A1992">
        <v>7114147</v>
      </c>
      <c r="B1992" t="s">
        <v>2578</v>
      </c>
      <c r="C1992" t="s">
        <v>2579</v>
      </c>
      <c r="D1992">
        <v>5</v>
      </c>
      <c r="E1992">
        <v>500</v>
      </c>
      <c r="F1992" t="s">
        <v>27</v>
      </c>
      <c r="G1992">
        <v>-14</v>
      </c>
      <c r="H1992">
        <v>40342</v>
      </c>
      <c r="I1992" t="s">
        <v>32</v>
      </c>
      <c r="L1992" t="s">
        <v>493</v>
      </c>
      <c r="M1992" t="s">
        <v>49</v>
      </c>
      <c r="O1992" t="s">
        <v>531</v>
      </c>
      <c r="P1992">
        <v>43065</v>
      </c>
      <c r="Q1992" t="s">
        <v>577</v>
      </c>
    </row>
    <row r="1993" spans="1:17" ht="12.75">
      <c r="A1993">
        <v>7115164</v>
      </c>
      <c r="B1993" t="s">
        <v>306</v>
      </c>
      <c r="C1993" t="s">
        <v>307</v>
      </c>
      <c r="D1993">
        <v>5</v>
      </c>
      <c r="E1993">
        <v>500</v>
      </c>
      <c r="F1993" t="s">
        <v>40</v>
      </c>
      <c r="G1993">
        <v>-12</v>
      </c>
      <c r="H1993">
        <v>41164</v>
      </c>
      <c r="I1993" t="s">
        <v>22</v>
      </c>
      <c r="J1993" t="s">
        <v>28</v>
      </c>
      <c r="K1993" t="s">
        <v>28</v>
      </c>
      <c r="L1993" t="s">
        <v>476</v>
      </c>
      <c r="M1993" t="s">
        <v>69</v>
      </c>
      <c r="N1993">
        <v>45199</v>
      </c>
      <c r="O1993" t="s">
        <v>29</v>
      </c>
      <c r="P1993">
        <v>44807</v>
      </c>
      <c r="Q1993" t="s">
        <v>137</v>
      </c>
    </row>
    <row r="1994" spans="1:18" ht="12.75">
      <c r="A1994">
        <v>7115323</v>
      </c>
      <c r="B1994" t="s">
        <v>905</v>
      </c>
      <c r="C1994" t="s">
        <v>58</v>
      </c>
      <c r="D1994">
        <v>5</v>
      </c>
      <c r="E1994">
        <v>500</v>
      </c>
      <c r="F1994" t="s">
        <v>44</v>
      </c>
      <c r="G1994">
        <v>-11</v>
      </c>
      <c r="H1994">
        <v>41476</v>
      </c>
      <c r="I1994" t="s">
        <v>22</v>
      </c>
      <c r="K1994" t="s">
        <v>28</v>
      </c>
      <c r="L1994" t="s">
        <v>476</v>
      </c>
      <c r="M1994" t="s">
        <v>69</v>
      </c>
      <c r="O1994" t="s">
        <v>531</v>
      </c>
      <c r="P1994">
        <v>44851</v>
      </c>
      <c r="Q1994" t="s">
        <v>30</v>
      </c>
      <c r="R1994">
        <v>44825</v>
      </c>
    </row>
    <row r="1995" spans="1:18" ht="12.75">
      <c r="A1995">
        <v>7115001</v>
      </c>
      <c r="B1995" t="s">
        <v>905</v>
      </c>
      <c r="C1995" t="s">
        <v>1117</v>
      </c>
      <c r="D1995">
        <v>5</v>
      </c>
      <c r="E1995">
        <v>500</v>
      </c>
      <c r="F1995" t="s">
        <v>25</v>
      </c>
      <c r="G1995">
        <v>-17</v>
      </c>
      <c r="H1995">
        <v>39356</v>
      </c>
      <c r="I1995" t="s">
        <v>22</v>
      </c>
      <c r="L1995" t="s">
        <v>501</v>
      </c>
      <c r="M1995" t="s">
        <v>61</v>
      </c>
      <c r="O1995" t="s">
        <v>531</v>
      </c>
      <c r="P1995">
        <v>44482</v>
      </c>
      <c r="Q1995" t="s">
        <v>30</v>
      </c>
      <c r="R1995">
        <v>44443</v>
      </c>
    </row>
    <row r="1996" spans="1:18" ht="12.75">
      <c r="A1996">
        <v>2113258</v>
      </c>
      <c r="B1996" t="s">
        <v>2580</v>
      </c>
      <c r="C1996" t="s">
        <v>1357</v>
      </c>
      <c r="D1996">
        <v>5</v>
      </c>
      <c r="E1996">
        <v>500</v>
      </c>
      <c r="F1996" t="s">
        <v>25</v>
      </c>
      <c r="G1996">
        <v>-17</v>
      </c>
      <c r="H1996">
        <v>39153</v>
      </c>
      <c r="I1996" t="s">
        <v>22</v>
      </c>
      <c r="L1996" t="s">
        <v>489</v>
      </c>
      <c r="M1996" t="s">
        <v>349</v>
      </c>
      <c r="O1996" t="s">
        <v>531</v>
      </c>
      <c r="P1996">
        <v>43870</v>
      </c>
      <c r="Q1996" t="s">
        <v>30</v>
      </c>
      <c r="R1996">
        <v>44489</v>
      </c>
    </row>
    <row r="1997" spans="1:18" ht="12.75">
      <c r="A1997">
        <v>7113055</v>
      </c>
      <c r="B1997" t="s">
        <v>2581</v>
      </c>
      <c r="C1997" t="s">
        <v>1368</v>
      </c>
      <c r="D1997">
        <v>5</v>
      </c>
      <c r="E1997">
        <v>500</v>
      </c>
      <c r="F1997" t="s">
        <v>25</v>
      </c>
      <c r="G1997">
        <v>-17</v>
      </c>
      <c r="H1997">
        <v>39370</v>
      </c>
      <c r="I1997" t="s">
        <v>32</v>
      </c>
      <c r="L1997" t="s">
        <v>466</v>
      </c>
      <c r="M1997" t="s">
        <v>87</v>
      </c>
      <c r="O1997" t="s">
        <v>531</v>
      </c>
      <c r="P1997">
        <v>41963</v>
      </c>
      <c r="Q1997" t="s">
        <v>30</v>
      </c>
      <c r="R1997">
        <v>42625</v>
      </c>
    </row>
    <row r="1998" spans="1:17" ht="12.75">
      <c r="A1998">
        <v>7115406</v>
      </c>
      <c r="B1998" t="s">
        <v>906</v>
      </c>
      <c r="C1998" t="s">
        <v>292</v>
      </c>
      <c r="D1998">
        <v>5</v>
      </c>
      <c r="E1998">
        <v>500</v>
      </c>
      <c r="F1998" t="s">
        <v>39</v>
      </c>
      <c r="G1998">
        <v>-15</v>
      </c>
      <c r="H1998">
        <v>39993</v>
      </c>
      <c r="I1998" t="s">
        <v>32</v>
      </c>
      <c r="K1998" t="s">
        <v>51</v>
      </c>
      <c r="L1998" t="s">
        <v>501</v>
      </c>
      <c r="M1998" t="s">
        <v>61</v>
      </c>
      <c r="O1998" t="s">
        <v>531</v>
      </c>
      <c r="P1998">
        <v>44889</v>
      </c>
      <c r="Q1998" t="s">
        <v>137</v>
      </c>
    </row>
    <row r="1999" spans="1:17" ht="12.75">
      <c r="A1999">
        <v>7115230</v>
      </c>
      <c r="B1999" t="s">
        <v>907</v>
      </c>
      <c r="C1999" t="s">
        <v>908</v>
      </c>
      <c r="D1999">
        <v>5</v>
      </c>
      <c r="E1999">
        <v>500</v>
      </c>
      <c r="F1999" t="s">
        <v>39</v>
      </c>
      <c r="G1999">
        <v>-15</v>
      </c>
      <c r="H1999">
        <v>39920</v>
      </c>
      <c r="I1999" t="s">
        <v>32</v>
      </c>
      <c r="K1999" t="s">
        <v>51</v>
      </c>
      <c r="L1999" t="s">
        <v>494</v>
      </c>
      <c r="M1999" t="s">
        <v>53</v>
      </c>
      <c r="O1999" t="s">
        <v>531</v>
      </c>
      <c r="P1999">
        <v>44828</v>
      </c>
      <c r="Q1999" t="s">
        <v>137</v>
      </c>
    </row>
    <row r="2000" spans="1:16" ht="12.75">
      <c r="A2000">
        <v>7113179</v>
      </c>
      <c r="B2000" t="s">
        <v>2582</v>
      </c>
      <c r="C2000" t="s">
        <v>148</v>
      </c>
      <c r="D2000">
        <v>5</v>
      </c>
      <c r="E2000">
        <v>500</v>
      </c>
      <c r="F2000" t="s">
        <v>21</v>
      </c>
      <c r="G2000">
        <v>-18</v>
      </c>
      <c r="H2000">
        <v>38770</v>
      </c>
      <c r="I2000" t="s">
        <v>22</v>
      </c>
      <c r="L2000" t="s">
        <v>464</v>
      </c>
      <c r="M2000" t="s">
        <v>23</v>
      </c>
      <c r="O2000" t="s">
        <v>531</v>
      </c>
      <c r="P2000">
        <v>42075</v>
      </c>
    </row>
    <row r="2001" spans="1:18" ht="12.75">
      <c r="A2001">
        <v>7114423</v>
      </c>
      <c r="B2001" t="s">
        <v>2583</v>
      </c>
      <c r="C2001" t="s">
        <v>2584</v>
      </c>
      <c r="D2001">
        <v>5</v>
      </c>
      <c r="E2001">
        <v>500</v>
      </c>
      <c r="F2001" t="s">
        <v>25</v>
      </c>
      <c r="G2001">
        <v>-17</v>
      </c>
      <c r="H2001">
        <v>39353</v>
      </c>
      <c r="I2001" t="s">
        <v>32</v>
      </c>
      <c r="L2001" t="s">
        <v>493</v>
      </c>
      <c r="M2001" t="s">
        <v>49</v>
      </c>
      <c r="O2001" t="s">
        <v>531</v>
      </c>
      <c r="P2001">
        <v>43419</v>
      </c>
      <c r="Q2001" t="s">
        <v>30</v>
      </c>
      <c r="R2001">
        <v>43390</v>
      </c>
    </row>
    <row r="2002" spans="1:17" ht="12.75">
      <c r="A2002">
        <v>7113461</v>
      </c>
      <c r="B2002" t="s">
        <v>308</v>
      </c>
      <c r="C2002" t="s">
        <v>309</v>
      </c>
      <c r="D2002">
        <v>5</v>
      </c>
      <c r="E2002">
        <v>500</v>
      </c>
      <c r="F2002" t="s">
        <v>27</v>
      </c>
      <c r="G2002">
        <v>-14</v>
      </c>
      <c r="H2002">
        <v>40289</v>
      </c>
      <c r="I2002" t="s">
        <v>22</v>
      </c>
      <c r="J2002" t="s">
        <v>28</v>
      </c>
      <c r="K2002" t="s">
        <v>51</v>
      </c>
      <c r="L2002" t="s">
        <v>471</v>
      </c>
      <c r="M2002" t="s">
        <v>91</v>
      </c>
      <c r="N2002">
        <v>45191</v>
      </c>
      <c r="O2002" t="s">
        <v>29</v>
      </c>
      <c r="P2002">
        <v>42312</v>
      </c>
      <c r="Q2002" t="s">
        <v>137</v>
      </c>
    </row>
    <row r="2003" spans="1:16" ht="12.75">
      <c r="A2003">
        <v>7112533</v>
      </c>
      <c r="B2003" t="s">
        <v>2585</v>
      </c>
      <c r="C2003" t="s">
        <v>2586</v>
      </c>
      <c r="D2003">
        <v>5</v>
      </c>
      <c r="E2003">
        <v>500</v>
      </c>
      <c r="F2003" t="s">
        <v>554</v>
      </c>
      <c r="G2003">
        <v>-19</v>
      </c>
      <c r="H2003">
        <v>38557</v>
      </c>
      <c r="I2003" t="s">
        <v>32</v>
      </c>
      <c r="L2003" t="s">
        <v>493</v>
      </c>
      <c r="M2003" t="s">
        <v>49</v>
      </c>
      <c r="O2003" t="s">
        <v>531</v>
      </c>
      <c r="P2003">
        <v>41600</v>
      </c>
    </row>
    <row r="2004" spans="1:16" ht="12.75">
      <c r="A2004">
        <v>7110205</v>
      </c>
      <c r="B2004" t="s">
        <v>2587</v>
      </c>
      <c r="C2004" t="s">
        <v>2588</v>
      </c>
      <c r="D2004">
        <v>5</v>
      </c>
      <c r="E2004">
        <v>500</v>
      </c>
      <c r="F2004" t="s">
        <v>554</v>
      </c>
      <c r="G2004">
        <v>-19</v>
      </c>
      <c r="H2004">
        <v>38651</v>
      </c>
      <c r="I2004" t="s">
        <v>22</v>
      </c>
      <c r="L2004" t="s">
        <v>468</v>
      </c>
      <c r="M2004" t="s">
        <v>83</v>
      </c>
      <c r="O2004" t="s">
        <v>531</v>
      </c>
      <c r="P2004">
        <v>40144</v>
      </c>
    </row>
    <row r="2005" spans="1:16" ht="12.75">
      <c r="A2005">
        <v>7112789</v>
      </c>
      <c r="B2005" t="s">
        <v>2589</v>
      </c>
      <c r="C2005" t="s">
        <v>2590</v>
      </c>
      <c r="D2005">
        <v>5</v>
      </c>
      <c r="E2005">
        <v>500</v>
      </c>
      <c r="F2005" t="s">
        <v>25</v>
      </c>
      <c r="G2005">
        <v>-17</v>
      </c>
      <c r="H2005">
        <v>39164</v>
      </c>
      <c r="I2005" t="s">
        <v>22</v>
      </c>
      <c r="L2005" t="s">
        <v>957</v>
      </c>
      <c r="M2005" t="s">
        <v>958</v>
      </c>
      <c r="O2005" t="s">
        <v>531</v>
      </c>
      <c r="P2005">
        <v>41820</v>
      </c>
    </row>
    <row r="2006" spans="1:18" ht="12.75">
      <c r="A2006">
        <v>7114352</v>
      </c>
      <c r="B2006" t="s">
        <v>2591</v>
      </c>
      <c r="C2006" t="s">
        <v>318</v>
      </c>
      <c r="D2006">
        <v>5</v>
      </c>
      <c r="E2006">
        <v>500</v>
      </c>
      <c r="F2006" t="s">
        <v>554</v>
      </c>
      <c r="G2006">
        <v>-19</v>
      </c>
      <c r="H2006">
        <v>38410</v>
      </c>
      <c r="I2006" t="s">
        <v>22</v>
      </c>
      <c r="L2006" t="s">
        <v>465</v>
      </c>
      <c r="M2006" t="s">
        <v>213</v>
      </c>
      <c r="O2006" t="s">
        <v>531</v>
      </c>
      <c r="P2006">
        <v>43374</v>
      </c>
      <c r="Q2006" t="s">
        <v>30</v>
      </c>
      <c r="R2006">
        <v>43710</v>
      </c>
    </row>
    <row r="2007" spans="1:17" ht="12.75">
      <c r="A2007">
        <v>7112610</v>
      </c>
      <c r="B2007" t="s">
        <v>2592</v>
      </c>
      <c r="C2007" t="s">
        <v>1095</v>
      </c>
      <c r="D2007">
        <v>5</v>
      </c>
      <c r="E2007">
        <v>500</v>
      </c>
      <c r="F2007" t="s">
        <v>554</v>
      </c>
      <c r="G2007">
        <v>-19</v>
      </c>
      <c r="H2007">
        <v>38579</v>
      </c>
      <c r="I2007" t="s">
        <v>32</v>
      </c>
      <c r="L2007" t="s">
        <v>468</v>
      </c>
      <c r="M2007" t="s">
        <v>83</v>
      </c>
      <c r="O2007" t="s">
        <v>531</v>
      </c>
      <c r="P2007">
        <v>41639</v>
      </c>
      <c r="Q2007" t="s">
        <v>577</v>
      </c>
    </row>
    <row r="2008" spans="1:17" ht="12.75">
      <c r="A2008">
        <v>7113118</v>
      </c>
      <c r="B2008" t="s">
        <v>2592</v>
      </c>
      <c r="C2008" t="s">
        <v>969</v>
      </c>
      <c r="D2008">
        <v>5</v>
      </c>
      <c r="E2008">
        <v>500</v>
      </c>
      <c r="F2008" t="s">
        <v>25</v>
      </c>
      <c r="G2008">
        <v>-17</v>
      </c>
      <c r="H2008">
        <v>39287</v>
      </c>
      <c r="I2008" t="s">
        <v>32</v>
      </c>
      <c r="L2008" t="s">
        <v>468</v>
      </c>
      <c r="M2008" t="s">
        <v>83</v>
      </c>
      <c r="O2008" t="s">
        <v>531</v>
      </c>
      <c r="P2008">
        <v>42047</v>
      </c>
      <c r="Q2008" t="s">
        <v>577</v>
      </c>
    </row>
    <row r="2009" spans="1:17" ht="12.75">
      <c r="A2009">
        <v>7114304</v>
      </c>
      <c r="B2009" t="s">
        <v>2593</v>
      </c>
      <c r="C2009" t="s">
        <v>56</v>
      </c>
      <c r="D2009">
        <v>5</v>
      </c>
      <c r="E2009">
        <v>500</v>
      </c>
      <c r="F2009" t="s">
        <v>27</v>
      </c>
      <c r="G2009">
        <v>-14</v>
      </c>
      <c r="H2009">
        <v>40428</v>
      </c>
      <c r="I2009" t="s">
        <v>22</v>
      </c>
      <c r="L2009" t="s">
        <v>468</v>
      </c>
      <c r="M2009" t="s">
        <v>83</v>
      </c>
      <c r="O2009" t="s">
        <v>531</v>
      </c>
      <c r="P2009">
        <v>43263</v>
      </c>
      <c r="Q2009" t="s">
        <v>577</v>
      </c>
    </row>
    <row r="2010" spans="1:18" ht="12.75">
      <c r="A2010">
        <v>7114465</v>
      </c>
      <c r="B2010" t="s">
        <v>2594</v>
      </c>
      <c r="C2010" t="s">
        <v>59</v>
      </c>
      <c r="D2010">
        <v>5</v>
      </c>
      <c r="E2010">
        <v>500</v>
      </c>
      <c r="F2010" t="s">
        <v>554</v>
      </c>
      <c r="G2010">
        <v>-19</v>
      </c>
      <c r="H2010">
        <v>38665</v>
      </c>
      <c r="I2010" t="s">
        <v>22</v>
      </c>
      <c r="L2010" t="s">
        <v>469</v>
      </c>
      <c r="M2010" t="s">
        <v>247</v>
      </c>
      <c r="O2010" t="s">
        <v>531</v>
      </c>
      <c r="P2010">
        <v>43472</v>
      </c>
      <c r="Q2010" t="s">
        <v>30</v>
      </c>
      <c r="R2010">
        <v>43423</v>
      </c>
    </row>
    <row r="2011" spans="1:18" ht="12.75">
      <c r="A2011">
        <v>7114842</v>
      </c>
      <c r="B2011" t="s">
        <v>2595</v>
      </c>
      <c r="C2011" t="s">
        <v>26</v>
      </c>
      <c r="D2011">
        <v>5</v>
      </c>
      <c r="E2011">
        <v>500</v>
      </c>
      <c r="F2011" t="s">
        <v>25</v>
      </c>
      <c r="G2011">
        <v>-17</v>
      </c>
      <c r="H2011">
        <v>39393</v>
      </c>
      <c r="I2011" t="s">
        <v>22</v>
      </c>
      <c r="L2011" t="s">
        <v>471</v>
      </c>
      <c r="M2011" t="s">
        <v>91</v>
      </c>
      <c r="O2011" t="s">
        <v>531</v>
      </c>
      <c r="P2011">
        <v>44120</v>
      </c>
      <c r="Q2011" t="s">
        <v>30</v>
      </c>
      <c r="R2011">
        <v>44117</v>
      </c>
    </row>
    <row r="2012" spans="1:17" ht="12.75">
      <c r="A2012">
        <v>7114197</v>
      </c>
      <c r="B2012" t="s">
        <v>2596</v>
      </c>
      <c r="C2012" t="s">
        <v>1354</v>
      </c>
      <c r="D2012">
        <v>5</v>
      </c>
      <c r="E2012">
        <v>500</v>
      </c>
      <c r="F2012" t="s">
        <v>27</v>
      </c>
      <c r="G2012">
        <v>-14</v>
      </c>
      <c r="H2012">
        <v>40340</v>
      </c>
      <c r="I2012" t="s">
        <v>22</v>
      </c>
      <c r="L2012" t="s">
        <v>468</v>
      </c>
      <c r="M2012" t="s">
        <v>83</v>
      </c>
      <c r="O2012" t="s">
        <v>531</v>
      </c>
      <c r="P2012">
        <v>43104</v>
      </c>
      <c r="Q2012" t="s">
        <v>577</v>
      </c>
    </row>
    <row r="2013" spans="1:17" ht="12.75">
      <c r="A2013">
        <v>7113989</v>
      </c>
      <c r="B2013" t="s">
        <v>2597</v>
      </c>
      <c r="C2013" t="s">
        <v>2515</v>
      </c>
      <c r="D2013">
        <v>5</v>
      </c>
      <c r="E2013">
        <v>500</v>
      </c>
      <c r="F2013" t="s">
        <v>39</v>
      </c>
      <c r="G2013">
        <v>-15</v>
      </c>
      <c r="H2013">
        <v>40128</v>
      </c>
      <c r="I2013" t="s">
        <v>22</v>
      </c>
      <c r="L2013" t="s">
        <v>468</v>
      </c>
      <c r="M2013" t="s">
        <v>83</v>
      </c>
      <c r="O2013" t="s">
        <v>531</v>
      </c>
      <c r="P2013">
        <v>42913</v>
      </c>
      <c r="Q2013" t="s">
        <v>577</v>
      </c>
    </row>
    <row r="2014" spans="1:16" ht="12.75">
      <c r="A2014">
        <v>7112828</v>
      </c>
      <c r="B2014" t="s">
        <v>2598</v>
      </c>
      <c r="C2014" t="s">
        <v>325</v>
      </c>
      <c r="D2014">
        <v>5</v>
      </c>
      <c r="E2014">
        <v>500</v>
      </c>
      <c r="F2014" t="s">
        <v>33</v>
      </c>
      <c r="G2014">
        <v>-16</v>
      </c>
      <c r="H2014">
        <v>39630</v>
      </c>
      <c r="I2014" t="s">
        <v>32</v>
      </c>
      <c r="L2014" t="s">
        <v>957</v>
      </c>
      <c r="M2014" t="s">
        <v>958</v>
      </c>
      <c r="O2014" t="s">
        <v>531</v>
      </c>
      <c r="P2014">
        <v>41820</v>
      </c>
    </row>
    <row r="2015" spans="1:18" ht="12.75">
      <c r="A2015">
        <v>7113769</v>
      </c>
      <c r="B2015" t="s">
        <v>2599</v>
      </c>
      <c r="C2015" t="s">
        <v>257</v>
      </c>
      <c r="D2015">
        <v>5</v>
      </c>
      <c r="E2015">
        <v>500</v>
      </c>
      <c r="F2015" t="s">
        <v>554</v>
      </c>
      <c r="G2015">
        <v>-19</v>
      </c>
      <c r="H2015">
        <v>38418</v>
      </c>
      <c r="I2015" t="s">
        <v>32</v>
      </c>
      <c r="L2015" t="s">
        <v>464</v>
      </c>
      <c r="M2015" t="s">
        <v>23</v>
      </c>
      <c r="O2015" t="s">
        <v>531</v>
      </c>
      <c r="P2015">
        <v>42654</v>
      </c>
      <c r="Q2015" t="s">
        <v>30</v>
      </c>
      <c r="R2015">
        <v>42646</v>
      </c>
    </row>
    <row r="2016" spans="1:16" ht="12.75">
      <c r="A2016">
        <v>7112914</v>
      </c>
      <c r="B2016" t="s">
        <v>2600</v>
      </c>
      <c r="C2016" t="s">
        <v>811</v>
      </c>
      <c r="D2016">
        <v>5</v>
      </c>
      <c r="E2016">
        <v>500</v>
      </c>
      <c r="F2016" t="s">
        <v>554</v>
      </c>
      <c r="G2016">
        <v>-19</v>
      </c>
      <c r="H2016">
        <v>38422</v>
      </c>
      <c r="I2016" t="s">
        <v>22</v>
      </c>
      <c r="L2016" t="s">
        <v>501</v>
      </c>
      <c r="M2016" t="s">
        <v>61</v>
      </c>
      <c r="O2016" t="s">
        <v>531</v>
      </c>
      <c r="P2016">
        <v>41907</v>
      </c>
    </row>
    <row r="2017" spans="1:17" ht="12.75">
      <c r="A2017">
        <v>7115151</v>
      </c>
      <c r="B2017" t="s">
        <v>2601</v>
      </c>
      <c r="C2017" t="s">
        <v>2602</v>
      </c>
      <c r="D2017">
        <v>5</v>
      </c>
      <c r="E2017">
        <v>500</v>
      </c>
      <c r="F2017" t="s">
        <v>40</v>
      </c>
      <c r="G2017">
        <v>-12</v>
      </c>
      <c r="H2017">
        <v>41260</v>
      </c>
      <c r="I2017" t="s">
        <v>32</v>
      </c>
      <c r="L2017" t="s">
        <v>465</v>
      </c>
      <c r="M2017" t="s">
        <v>213</v>
      </c>
      <c r="O2017" t="s">
        <v>531</v>
      </c>
      <c r="P2017">
        <v>44647</v>
      </c>
      <c r="Q2017" t="s">
        <v>137</v>
      </c>
    </row>
    <row r="2018" spans="1:18" ht="12.75">
      <c r="A2018">
        <v>7110635</v>
      </c>
      <c r="B2018" t="s">
        <v>2603</v>
      </c>
      <c r="C2018" t="s">
        <v>161</v>
      </c>
      <c r="D2018">
        <v>5</v>
      </c>
      <c r="E2018">
        <v>500</v>
      </c>
      <c r="F2018" t="s">
        <v>21</v>
      </c>
      <c r="G2018">
        <v>-18</v>
      </c>
      <c r="H2018">
        <v>38764</v>
      </c>
      <c r="I2018" t="s">
        <v>22</v>
      </c>
      <c r="L2018" t="s">
        <v>494</v>
      </c>
      <c r="M2018" t="s">
        <v>53</v>
      </c>
      <c r="O2018" t="s">
        <v>531</v>
      </c>
      <c r="P2018">
        <v>40436</v>
      </c>
      <c r="Q2018" t="s">
        <v>30</v>
      </c>
      <c r="R2018">
        <v>43035</v>
      </c>
    </row>
    <row r="2019" spans="1:16" ht="12.75">
      <c r="A2019">
        <v>7113108</v>
      </c>
      <c r="B2019" t="s">
        <v>2604</v>
      </c>
      <c r="C2019" t="s">
        <v>2605</v>
      </c>
      <c r="D2019">
        <v>5</v>
      </c>
      <c r="E2019">
        <v>500</v>
      </c>
      <c r="F2019" t="s">
        <v>25</v>
      </c>
      <c r="G2019">
        <v>-17</v>
      </c>
      <c r="H2019">
        <v>39278</v>
      </c>
      <c r="I2019" t="s">
        <v>32</v>
      </c>
      <c r="L2019" t="s">
        <v>468</v>
      </c>
      <c r="M2019" t="s">
        <v>83</v>
      </c>
      <c r="O2019" t="s">
        <v>531</v>
      </c>
      <c r="P2019">
        <v>42047</v>
      </c>
    </row>
    <row r="2020" spans="1:16" ht="12.75">
      <c r="A2020">
        <v>7112862</v>
      </c>
      <c r="B2020" t="s">
        <v>2606</v>
      </c>
      <c r="C2020" t="s">
        <v>70</v>
      </c>
      <c r="D2020">
        <v>5</v>
      </c>
      <c r="E2020">
        <v>500</v>
      </c>
      <c r="F2020" t="s">
        <v>39</v>
      </c>
      <c r="G2020">
        <v>-15</v>
      </c>
      <c r="H2020">
        <v>40094</v>
      </c>
      <c r="I2020" t="s">
        <v>32</v>
      </c>
      <c r="L2020" t="s">
        <v>957</v>
      </c>
      <c r="M2020" t="s">
        <v>958</v>
      </c>
      <c r="O2020" t="s">
        <v>531</v>
      </c>
      <c r="P2020">
        <v>41820</v>
      </c>
    </row>
    <row r="2021" spans="1:16" ht="12.75">
      <c r="A2021">
        <v>7110465</v>
      </c>
      <c r="B2021" t="s">
        <v>2607</v>
      </c>
      <c r="C2021" t="s">
        <v>38</v>
      </c>
      <c r="D2021">
        <v>5</v>
      </c>
      <c r="E2021">
        <v>500</v>
      </c>
      <c r="F2021" t="s">
        <v>21</v>
      </c>
      <c r="G2021">
        <v>-18</v>
      </c>
      <c r="H2021">
        <v>38946</v>
      </c>
      <c r="I2021" t="s">
        <v>22</v>
      </c>
      <c r="L2021" t="s">
        <v>957</v>
      </c>
      <c r="M2021" t="s">
        <v>958</v>
      </c>
      <c r="O2021" t="s">
        <v>531</v>
      </c>
      <c r="P2021">
        <v>40344</v>
      </c>
    </row>
    <row r="2022" spans="1:17" ht="12.75">
      <c r="A2022">
        <v>7114555</v>
      </c>
      <c r="B2022" t="s">
        <v>2608</v>
      </c>
      <c r="C2022" t="s">
        <v>2609</v>
      </c>
      <c r="D2022">
        <v>5</v>
      </c>
      <c r="E2022">
        <v>500</v>
      </c>
      <c r="F2022" t="s">
        <v>39</v>
      </c>
      <c r="G2022">
        <v>-15</v>
      </c>
      <c r="H2022">
        <v>40083</v>
      </c>
      <c r="I2022" t="s">
        <v>22</v>
      </c>
      <c r="L2022" t="s">
        <v>468</v>
      </c>
      <c r="M2022" t="s">
        <v>83</v>
      </c>
      <c r="O2022" t="s">
        <v>531</v>
      </c>
      <c r="P2022">
        <v>43621</v>
      </c>
      <c r="Q2022" t="s">
        <v>577</v>
      </c>
    </row>
    <row r="2023" spans="1:18" ht="12.75">
      <c r="A2023">
        <v>7114010</v>
      </c>
      <c r="B2023" t="s">
        <v>2610</v>
      </c>
      <c r="C2023" t="s">
        <v>558</v>
      </c>
      <c r="D2023">
        <v>5</v>
      </c>
      <c r="E2023">
        <v>520</v>
      </c>
      <c r="F2023" t="s">
        <v>554</v>
      </c>
      <c r="G2023">
        <v>-19</v>
      </c>
      <c r="H2023">
        <v>38441</v>
      </c>
      <c r="I2023" t="s">
        <v>22</v>
      </c>
      <c r="L2023" t="s">
        <v>466</v>
      </c>
      <c r="M2023" t="s">
        <v>87</v>
      </c>
      <c r="O2023" t="s">
        <v>531</v>
      </c>
      <c r="P2023">
        <v>42999</v>
      </c>
      <c r="Q2023" t="s">
        <v>30</v>
      </c>
      <c r="R2023">
        <v>42993</v>
      </c>
    </row>
    <row r="2024" spans="1:17" ht="12.75">
      <c r="A2024">
        <v>7115457</v>
      </c>
      <c r="B2024" t="s">
        <v>909</v>
      </c>
      <c r="C2024" t="s">
        <v>408</v>
      </c>
      <c r="D2024">
        <v>5</v>
      </c>
      <c r="E2024">
        <v>500</v>
      </c>
      <c r="F2024" t="s">
        <v>478</v>
      </c>
      <c r="G2024">
        <v>-10</v>
      </c>
      <c r="H2024">
        <v>41661</v>
      </c>
      <c r="I2024" t="s">
        <v>32</v>
      </c>
      <c r="K2024" t="s">
        <v>51</v>
      </c>
      <c r="L2024" t="s">
        <v>501</v>
      </c>
      <c r="M2024" t="s">
        <v>61</v>
      </c>
      <c r="O2024" t="s">
        <v>531</v>
      </c>
      <c r="P2024">
        <v>44959</v>
      </c>
      <c r="Q2024" t="s">
        <v>137</v>
      </c>
    </row>
    <row r="2025" spans="1:16" ht="12.75">
      <c r="A2025">
        <v>7113180</v>
      </c>
      <c r="B2025" t="s">
        <v>2611</v>
      </c>
      <c r="C2025" t="s">
        <v>1475</v>
      </c>
      <c r="D2025">
        <v>5</v>
      </c>
      <c r="E2025">
        <v>500</v>
      </c>
      <c r="F2025" t="s">
        <v>21</v>
      </c>
      <c r="G2025">
        <v>-18</v>
      </c>
      <c r="H2025">
        <v>38930</v>
      </c>
      <c r="I2025" t="s">
        <v>22</v>
      </c>
      <c r="L2025" t="s">
        <v>464</v>
      </c>
      <c r="M2025" t="s">
        <v>23</v>
      </c>
      <c r="O2025" t="s">
        <v>531</v>
      </c>
      <c r="P2025">
        <v>42075</v>
      </c>
    </row>
    <row r="2026" spans="1:17" ht="12.75">
      <c r="A2026">
        <v>7115466</v>
      </c>
      <c r="B2026" t="s">
        <v>910</v>
      </c>
      <c r="C2026" t="s">
        <v>911</v>
      </c>
      <c r="D2026">
        <v>5</v>
      </c>
      <c r="E2026">
        <v>500</v>
      </c>
      <c r="F2026" t="s">
        <v>40</v>
      </c>
      <c r="G2026">
        <v>-12</v>
      </c>
      <c r="H2026">
        <v>41095</v>
      </c>
      <c r="I2026" t="s">
        <v>22</v>
      </c>
      <c r="K2026" t="s">
        <v>51</v>
      </c>
      <c r="L2026" t="s">
        <v>501</v>
      </c>
      <c r="M2026" t="s">
        <v>61</v>
      </c>
      <c r="O2026" t="s">
        <v>531</v>
      </c>
      <c r="P2026">
        <v>44993</v>
      </c>
      <c r="Q2026" t="s">
        <v>137</v>
      </c>
    </row>
    <row r="2027" spans="1:17" ht="12.75">
      <c r="A2027">
        <v>7115122</v>
      </c>
      <c r="B2027" t="s">
        <v>2612</v>
      </c>
      <c r="C2027" t="s">
        <v>892</v>
      </c>
      <c r="D2027">
        <v>5</v>
      </c>
      <c r="E2027">
        <v>500</v>
      </c>
      <c r="F2027" t="s">
        <v>40</v>
      </c>
      <c r="G2027">
        <v>-12</v>
      </c>
      <c r="H2027">
        <v>41110</v>
      </c>
      <c r="I2027" t="s">
        <v>32</v>
      </c>
      <c r="L2027" t="s">
        <v>468</v>
      </c>
      <c r="M2027" t="s">
        <v>83</v>
      </c>
      <c r="O2027" t="s">
        <v>531</v>
      </c>
      <c r="P2027">
        <v>44587</v>
      </c>
      <c r="Q2027" t="s">
        <v>137</v>
      </c>
    </row>
    <row r="2028" spans="1:17" ht="12.75">
      <c r="A2028">
        <v>7112771</v>
      </c>
      <c r="B2028" t="s">
        <v>2613</v>
      </c>
      <c r="C2028" t="s">
        <v>48</v>
      </c>
      <c r="D2028">
        <v>5</v>
      </c>
      <c r="E2028">
        <v>500</v>
      </c>
      <c r="F2028" t="s">
        <v>25</v>
      </c>
      <c r="G2028">
        <v>-17</v>
      </c>
      <c r="H2028">
        <v>39114</v>
      </c>
      <c r="I2028" t="s">
        <v>22</v>
      </c>
      <c r="L2028" t="s">
        <v>468</v>
      </c>
      <c r="M2028" t="s">
        <v>83</v>
      </c>
      <c r="O2028" t="s">
        <v>531</v>
      </c>
      <c r="P2028">
        <v>41810</v>
      </c>
      <c r="Q2028" t="s">
        <v>577</v>
      </c>
    </row>
    <row r="2029" spans="1:18" ht="12.75">
      <c r="A2029">
        <v>7113783</v>
      </c>
      <c r="B2029" t="s">
        <v>2614</v>
      </c>
      <c r="C2029" t="s">
        <v>1529</v>
      </c>
      <c r="D2029">
        <v>5</v>
      </c>
      <c r="E2029">
        <v>500</v>
      </c>
      <c r="F2029" t="s">
        <v>21</v>
      </c>
      <c r="G2029">
        <v>-18</v>
      </c>
      <c r="H2029">
        <v>38911</v>
      </c>
      <c r="I2029" t="s">
        <v>32</v>
      </c>
      <c r="L2029" t="s">
        <v>473</v>
      </c>
      <c r="M2029" t="s">
        <v>97</v>
      </c>
      <c r="O2029" t="s">
        <v>531</v>
      </c>
      <c r="P2029">
        <v>42657</v>
      </c>
      <c r="Q2029" t="s">
        <v>30</v>
      </c>
      <c r="R2029">
        <v>42655</v>
      </c>
    </row>
    <row r="2030" spans="1:18" ht="12.75">
      <c r="A2030">
        <v>7114402</v>
      </c>
      <c r="B2030" t="s">
        <v>2615</v>
      </c>
      <c r="C2030" t="s">
        <v>188</v>
      </c>
      <c r="D2030">
        <v>5</v>
      </c>
      <c r="E2030">
        <v>500</v>
      </c>
      <c r="F2030" t="s">
        <v>44</v>
      </c>
      <c r="G2030">
        <v>-11</v>
      </c>
      <c r="H2030">
        <v>41565</v>
      </c>
      <c r="I2030" t="s">
        <v>22</v>
      </c>
      <c r="L2030" t="s">
        <v>468</v>
      </c>
      <c r="M2030" t="s">
        <v>83</v>
      </c>
      <c r="O2030" t="s">
        <v>531</v>
      </c>
      <c r="P2030">
        <v>43410</v>
      </c>
      <c r="Q2030" t="s">
        <v>30</v>
      </c>
      <c r="R2030">
        <v>43390</v>
      </c>
    </row>
    <row r="2031" spans="1:18" ht="12.75">
      <c r="A2031">
        <v>7113935</v>
      </c>
      <c r="B2031" t="s">
        <v>2615</v>
      </c>
      <c r="C2031" t="s">
        <v>2616</v>
      </c>
      <c r="D2031">
        <v>5</v>
      </c>
      <c r="E2031">
        <v>500</v>
      </c>
      <c r="F2031" t="s">
        <v>33</v>
      </c>
      <c r="G2031">
        <v>-16</v>
      </c>
      <c r="H2031">
        <v>39512</v>
      </c>
      <c r="I2031" t="s">
        <v>32</v>
      </c>
      <c r="L2031" t="s">
        <v>468</v>
      </c>
      <c r="M2031" t="s">
        <v>83</v>
      </c>
      <c r="O2031" t="s">
        <v>531</v>
      </c>
      <c r="P2031">
        <v>42865</v>
      </c>
      <c r="Q2031" t="s">
        <v>30</v>
      </c>
      <c r="R2031">
        <v>42992</v>
      </c>
    </row>
    <row r="2032" spans="1:16" ht="12.75">
      <c r="A2032">
        <v>7113215</v>
      </c>
      <c r="B2032" t="s">
        <v>2617</v>
      </c>
      <c r="C2032" t="s">
        <v>283</v>
      </c>
      <c r="D2032">
        <v>5</v>
      </c>
      <c r="E2032">
        <v>500</v>
      </c>
      <c r="F2032" t="s">
        <v>554</v>
      </c>
      <c r="G2032">
        <v>-19</v>
      </c>
      <c r="H2032">
        <v>38399</v>
      </c>
      <c r="I2032" t="s">
        <v>32</v>
      </c>
      <c r="L2032" t="s">
        <v>474</v>
      </c>
      <c r="M2032" t="s">
        <v>100</v>
      </c>
      <c r="O2032" t="s">
        <v>531</v>
      </c>
      <c r="P2032">
        <v>42139</v>
      </c>
    </row>
    <row r="2033" spans="1:16" ht="12.75">
      <c r="A2033">
        <v>7113294</v>
      </c>
      <c r="B2033" t="s">
        <v>2618</v>
      </c>
      <c r="C2033" t="s">
        <v>2619</v>
      </c>
      <c r="D2033">
        <v>5</v>
      </c>
      <c r="E2033">
        <v>500</v>
      </c>
      <c r="F2033" t="s">
        <v>21</v>
      </c>
      <c r="G2033">
        <v>-18</v>
      </c>
      <c r="H2033">
        <v>38949</v>
      </c>
      <c r="I2033" t="s">
        <v>22</v>
      </c>
      <c r="L2033" t="s">
        <v>468</v>
      </c>
      <c r="M2033" t="s">
        <v>83</v>
      </c>
      <c r="O2033" t="s">
        <v>531</v>
      </c>
      <c r="P2033">
        <v>42172</v>
      </c>
    </row>
    <row r="2034" spans="1:17" ht="12.75">
      <c r="A2034">
        <v>7115015</v>
      </c>
      <c r="B2034" t="s">
        <v>912</v>
      </c>
      <c r="C2034" t="s">
        <v>913</v>
      </c>
      <c r="D2034">
        <v>5</v>
      </c>
      <c r="E2034">
        <v>500</v>
      </c>
      <c r="F2034" t="s">
        <v>27</v>
      </c>
      <c r="G2034">
        <v>-14</v>
      </c>
      <c r="H2034">
        <v>40527</v>
      </c>
      <c r="I2034" t="s">
        <v>22</v>
      </c>
      <c r="K2034" t="s">
        <v>51</v>
      </c>
      <c r="L2034" t="s">
        <v>471</v>
      </c>
      <c r="M2034" t="s">
        <v>91</v>
      </c>
      <c r="O2034" t="s">
        <v>531</v>
      </c>
      <c r="P2034">
        <v>44489</v>
      </c>
      <c r="Q2034" t="s">
        <v>137</v>
      </c>
    </row>
    <row r="2035" spans="1:17" ht="12.75">
      <c r="A2035">
        <v>7114870</v>
      </c>
      <c r="B2035" t="s">
        <v>2620</v>
      </c>
      <c r="C2035" t="s">
        <v>2621</v>
      </c>
      <c r="D2035">
        <v>5</v>
      </c>
      <c r="E2035">
        <v>500</v>
      </c>
      <c r="F2035" t="s">
        <v>25</v>
      </c>
      <c r="G2035">
        <v>-17</v>
      </c>
      <c r="H2035">
        <v>39310</v>
      </c>
      <c r="I2035" t="s">
        <v>22</v>
      </c>
      <c r="L2035" t="s">
        <v>494</v>
      </c>
      <c r="M2035" t="s">
        <v>53</v>
      </c>
      <c r="O2035" t="s">
        <v>531</v>
      </c>
      <c r="P2035">
        <v>44286</v>
      </c>
      <c r="Q2035" t="s">
        <v>577</v>
      </c>
    </row>
    <row r="2036" spans="1:16" ht="12.75">
      <c r="A2036">
        <v>7112344</v>
      </c>
      <c r="B2036" t="s">
        <v>2622</v>
      </c>
      <c r="C2036" t="s">
        <v>2623</v>
      </c>
      <c r="D2036">
        <v>5</v>
      </c>
      <c r="E2036">
        <v>500</v>
      </c>
      <c r="F2036" t="s">
        <v>21</v>
      </c>
      <c r="G2036">
        <v>-18</v>
      </c>
      <c r="H2036">
        <v>38932</v>
      </c>
      <c r="I2036" t="s">
        <v>22</v>
      </c>
      <c r="L2036" t="s">
        <v>957</v>
      </c>
      <c r="M2036" t="s">
        <v>958</v>
      </c>
      <c r="O2036" t="s">
        <v>531</v>
      </c>
      <c r="P2036">
        <v>41444</v>
      </c>
    </row>
    <row r="2037" spans="1:17" ht="12.75">
      <c r="A2037">
        <v>7115652</v>
      </c>
      <c r="B2037" t="s">
        <v>454</v>
      </c>
      <c r="C2037" t="s">
        <v>264</v>
      </c>
      <c r="D2037">
        <v>5</v>
      </c>
      <c r="E2037">
        <v>500</v>
      </c>
      <c r="F2037" t="s">
        <v>27</v>
      </c>
      <c r="G2037">
        <v>-14</v>
      </c>
      <c r="H2037">
        <v>40368</v>
      </c>
      <c r="I2037" t="s">
        <v>22</v>
      </c>
      <c r="J2037" t="s">
        <v>28</v>
      </c>
      <c r="L2037" t="s">
        <v>464</v>
      </c>
      <c r="M2037" t="s">
        <v>23</v>
      </c>
      <c r="N2037">
        <v>45238</v>
      </c>
      <c r="O2037" t="s">
        <v>29</v>
      </c>
      <c r="P2037">
        <v>45238</v>
      </c>
      <c r="Q2037" t="s">
        <v>137</v>
      </c>
    </row>
    <row r="2038" spans="1:17" ht="12.75">
      <c r="A2038">
        <v>7115572</v>
      </c>
      <c r="B2038" t="s">
        <v>454</v>
      </c>
      <c r="C2038" t="s">
        <v>190</v>
      </c>
      <c r="D2038">
        <v>5</v>
      </c>
      <c r="E2038">
        <v>500</v>
      </c>
      <c r="F2038" t="s">
        <v>40</v>
      </c>
      <c r="G2038">
        <v>-12</v>
      </c>
      <c r="H2038">
        <v>40991</v>
      </c>
      <c r="I2038" t="s">
        <v>22</v>
      </c>
      <c r="J2038" t="s">
        <v>28</v>
      </c>
      <c r="L2038" t="s">
        <v>464</v>
      </c>
      <c r="M2038" t="s">
        <v>23</v>
      </c>
      <c r="N2038">
        <v>45204</v>
      </c>
      <c r="O2038" t="s">
        <v>29</v>
      </c>
      <c r="P2038">
        <v>45204</v>
      </c>
      <c r="Q2038" t="s">
        <v>137</v>
      </c>
    </row>
    <row r="2039" spans="1:17" ht="12.75">
      <c r="A2039">
        <v>5432345</v>
      </c>
      <c r="B2039" t="s">
        <v>914</v>
      </c>
      <c r="C2039" t="s">
        <v>38</v>
      </c>
      <c r="D2039">
        <v>5</v>
      </c>
      <c r="E2039">
        <v>540</v>
      </c>
      <c r="F2039" t="s">
        <v>554</v>
      </c>
      <c r="G2039">
        <v>-19</v>
      </c>
      <c r="H2039">
        <v>38514</v>
      </c>
      <c r="I2039" t="s">
        <v>22</v>
      </c>
      <c r="K2039" t="s">
        <v>28</v>
      </c>
      <c r="L2039" t="s">
        <v>468</v>
      </c>
      <c r="M2039" t="s">
        <v>83</v>
      </c>
      <c r="O2039" t="s">
        <v>531</v>
      </c>
      <c r="P2039">
        <v>43043</v>
      </c>
      <c r="Q2039" t="s">
        <v>137</v>
      </c>
    </row>
    <row r="2040" spans="1:17" ht="12.75">
      <c r="A2040">
        <v>7114104</v>
      </c>
      <c r="B2040" t="s">
        <v>2624</v>
      </c>
      <c r="C2040" t="s">
        <v>1321</v>
      </c>
      <c r="D2040">
        <v>5</v>
      </c>
      <c r="E2040">
        <v>500</v>
      </c>
      <c r="F2040" t="s">
        <v>25</v>
      </c>
      <c r="G2040">
        <v>-17</v>
      </c>
      <c r="H2040">
        <v>39104</v>
      </c>
      <c r="I2040" t="s">
        <v>22</v>
      </c>
      <c r="L2040" t="s">
        <v>494</v>
      </c>
      <c r="M2040" t="s">
        <v>53</v>
      </c>
      <c r="O2040" t="s">
        <v>531</v>
      </c>
      <c r="P2040">
        <v>43033</v>
      </c>
      <c r="Q2040" t="s">
        <v>577</v>
      </c>
    </row>
    <row r="2041" spans="1:18" ht="12.75">
      <c r="A2041">
        <v>7112143</v>
      </c>
      <c r="B2041" t="s">
        <v>2625</v>
      </c>
      <c r="C2041" t="s">
        <v>2626</v>
      </c>
      <c r="D2041">
        <v>5</v>
      </c>
      <c r="E2041">
        <v>500</v>
      </c>
      <c r="F2041" t="s">
        <v>25</v>
      </c>
      <c r="G2041">
        <v>-17</v>
      </c>
      <c r="H2041">
        <v>39386</v>
      </c>
      <c r="I2041" t="s">
        <v>32</v>
      </c>
      <c r="L2041" t="s">
        <v>467</v>
      </c>
      <c r="M2041" t="s">
        <v>74</v>
      </c>
      <c r="O2041" t="s">
        <v>531</v>
      </c>
      <c r="P2041">
        <v>41269</v>
      </c>
      <c r="Q2041" t="s">
        <v>30</v>
      </c>
      <c r="R2041">
        <v>43001</v>
      </c>
    </row>
    <row r="2042" spans="1:17" ht="12.75">
      <c r="A2042">
        <v>7114796</v>
      </c>
      <c r="B2042" t="s">
        <v>915</v>
      </c>
      <c r="C2042" t="s">
        <v>38</v>
      </c>
      <c r="D2042">
        <v>5</v>
      </c>
      <c r="E2042">
        <v>500</v>
      </c>
      <c r="F2042" t="s">
        <v>39</v>
      </c>
      <c r="G2042">
        <v>-15</v>
      </c>
      <c r="H2042">
        <v>39995</v>
      </c>
      <c r="I2042" t="s">
        <v>22</v>
      </c>
      <c r="J2042" t="s">
        <v>51</v>
      </c>
      <c r="K2042" t="s">
        <v>28</v>
      </c>
      <c r="L2042" t="s">
        <v>468</v>
      </c>
      <c r="M2042" t="s">
        <v>83</v>
      </c>
      <c r="N2042">
        <v>45217</v>
      </c>
      <c r="O2042" t="s">
        <v>29</v>
      </c>
      <c r="P2042">
        <v>44081</v>
      </c>
      <c r="Q2042" t="s">
        <v>137</v>
      </c>
    </row>
    <row r="2043" spans="1:17" ht="12.75">
      <c r="A2043">
        <v>7115252</v>
      </c>
      <c r="B2043" t="s">
        <v>916</v>
      </c>
      <c r="C2043" t="s">
        <v>38</v>
      </c>
      <c r="D2043">
        <v>5</v>
      </c>
      <c r="E2043">
        <v>500</v>
      </c>
      <c r="F2043" t="s">
        <v>27</v>
      </c>
      <c r="G2043">
        <v>-14</v>
      </c>
      <c r="H2043">
        <v>40320</v>
      </c>
      <c r="I2043" t="s">
        <v>22</v>
      </c>
      <c r="K2043" t="s">
        <v>51</v>
      </c>
      <c r="L2043" t="s">
        <v>470</v>
      </c>
      <c r="M2043" t="s">
        <v>76</v>
      </c>
      <c r="O2043" t="s">
        <v>531</v>
      </c>
      <c r="P2043">
        <v>44835</v>
      </c>
      <c r="Q2043" t="s">
        <v>137</v>
      </c>
    </row>
    <row r="2044" spans="1:18" ht="12.75">
      <c r="A2044">
        <v>7114340</v>
      </c>
      <c r="B2044" t="s">
        <v>916</v>
      </c>
      <c r="C2044" t="s">
        <v>42</v>
      </c>
      <c r="D2044">
        <v>5</v>
      </c>
      <c r="E2044">
        <v>500</v>
      </c>
      <c r="F2044" t="s">
        <v>27</v>
      </c>
      <c r="G2044">
        <v>-14</v>
      </c>
      <c r="H2044">
        <v>40542</v>
      </c>
      <c r="I2044" t="s">
        <v>22</v>
      </c>
      <c r="L2044" t="s">
        <v>470</v>
      </c>
      <c r="M2044" t="s">
        <v>76</v>
      </c>
      <c r="O2044" t="s">
        <v>531</v>
      </c>
      <c r="P2044">
        <v>43370</v>
      </c>
      <c r="Q2044" t="s">
        <v>30</v>
      </c>
      <c r="R2044">
        <v>43362</v>
      </c>
    </row>
    <row r="2045" spans="1:18" ht="12.75">
      <c r="A2045">
        <v>2112513</v>
      </c>
      <c r="B2045" t="s">
        <v>2627</v>
      </c>
      <c r="C2045" t="s">
        <v>2628</v>
      </c>
      <c r="D2045">
        <v>5</v>
      </c>
      <c r="E2045">
        <v>500</v>
      </c>
      <c r="F2045" t="s">
        <v>35</v>
      </c>
      <c r="G2045">
        <v>-13</v>
      </c>
      <c r="H2045">
        <v>40598</v>
      </c>
      <c r="I2045" t="s">
        <v>32</v>
      </c>
      <c r="L2045" t="s">
        <v>489</v>
      </c>
      <c r="M2045" t="s">
        <v>349</v>
      </c>
      <c r="O2045" t="s">
        <v>531</v>
      </c>
      <c r="P2045">
        <v>43038</v>
      </c>
      <c r="Q2045" t="s">
        <v>30</v>
      </c>
      <c r="R2045">
        <v>43355</v>
      </c>
    </row>
    <row r="2046" spans="1:18" ht="12.75">
      <c r="A2046">
        <v>7112511</v>
      </c>
      <c r="B2046" t="s">
        <v>2629</v>
      </c>
      <c r="C2046" t="s">
        <v>2630</v>
      </c>
      <c r="D2046">
        <v>5</v>
      </c>
      <c r="E2046">
        <v>500</v>
      </c>
      <c r="F2046" t="s">
        <v>21</v>
      </c>
      <c r="G2046">
        <v>-18</v>
      </c>
      <c r="H2046">
        <v>38844</v>
      </c>
      <c r="I2046" t="s">
        <v>22</v>
      </c>
      <c r="L2046" t="s">
        <v>466</v>
      </c>
      <c r="M2046" t="s">
        <v>87</v>
      </c>
      <c r="O2046" t="s">
        <v>531</v>
      </c>
      <c r="P2046">
        <v>41585</v>
      </c>
      <c r="Q2046" t="s">
        <v>30</v>
      </c>
      <c r="R2046">
        <v>42615</v>
      </c>
    </row>
    <row r="2047" spans="1:16" ht="12.75">
      <c r="A2047">
        <v>7112829</v>
      </c>
      <c r="B2047" t="s">
        <v>2631</v>
      </c>
      <c r="C2047" t="s">
        <v>802</v>
      </c>
      <c r="D2047">
        <v>5</v>
      </c>
      <c r="E2047">
        <v>500</v>
      </c>
      <c r="F2047" t="s">
        <v>33</v>
      </c>
      <c r="G2047">
        <v>-16</v>
      </c>
      <c r="H2047">
        <v>39545</v>
      </c>
      <c r="I2047" t="s">
        <v>22</v>
      </c>
      <c r="L2047" t="s">
        <v>957</v>
      </c>
      <c r="M2047" t="s">
        <v>958</v>
      </c>
      <c r="O2047" t="s">
        <v>531</v>
      </c>
      <c r="P2047">
        <v>41820</v>
      </c>
    </row>
    <row r="2048" spans="1:16" ht="12.75">
      <c r="A2048">
        <v>7110942</v>
      </c>
      <c r="B2048" t="s">
        <v>2632</v>
      </c>
      <c r="C2048" t="s">
        <v>2633</v>
      </c>
      <c r="D2048">
        <v>5</v>
      </c>
      <c r="E2048">
        <v>500</v>
      </c>
      <c r="F2048" t="s">
        <v>25</v>
      </c>
      <c r="G2048">
        <v>-17</v>
      </c>
      <c r="H2048">
        <v>39367</v>
      </c>
      <c r="I2048" t="s">
        <v>32</v>
      </c>
      <c r="L2048" t="s">
        <v>468</v>
      </c>
      <c r="M2048" t="s">
        <v>83</v>
      </c>
      <c r="O2048" t="s">
        <v>531</v>
      </c>
      <c r="P2048">
        <v>40528</v>
      </c>
    </row>
    <row r="2049" spans="1:17" ht="12.75">
      <c r="A2049">
        <v>7114677</v>
      </c>
      <c r="B2049" t="s">
        <v>66</v>
      </c>
      <c r="C2049" t="s">
        <v>37</v>
      </c>
      <c r="D2049">
        <v>5</v>
      </c>
      <c r="E2049">
        <v>549</v>
      </c>
      <c r="F2049" t="s">
        <v>25</v>
      </c>
      <c r="G2049">
        <v>-17</v>
      </c>
      <c r="H2049">
        <v>39111</v>
      </c>
      <c r="I2049" t="s">
        <v>22</v>
      </c>
      <c r="J2049" t="s">
        <v>28</v>
      </c>
      <c r="K2049" t="s">
        <v>28</v>
      </c>
      <c r="L2049" t="s">
        <v>472</v>
      </c>
      <c r="M2049" t="s">
        <v>64</v>
      </c>
      <c r="N2049">
        <v>45178</v>
      </c>
      <c r="O2049" t="s">
        <v>29</v>
      </c>
      <c r="P2049">
        <v>43752</v>
      </c>
      <c r="Q2049" t="s">
        <v>137</v>
      </c>
    </row>
    <row r="2050" spans="1:18" ht="12.75">
      <c r="A2050">
        <v>7114919</v>
      </c>
      <c r="B2050" t="s">
        <v>917</v>
      </c>
      <c r="C2050" t="s">
        <v>153</v>
      </c>
      <c r="D2050">
        <v>7</v>
      </c>
      <c r="E2050">
        <v>758</v>
      </c>
      <c r="F2050" t="s">
        <v>554</v>
      </c>
      <c r="G2050">
        <v>-19</v>
      </c>
      <c r="H2050">
        <v>38705</v>
      </c>
      <c r="I2050" t="s">
        <v>22</v>
      </c>
      <c r="J2050" t="s">
        <v>28</v>
      </c>
      <c r="K2050" t="s">
        <v>28</v>
      </c>
      <c r="L2050" t="s">
        <v>461</v>
      </c>
      <c r="M2050" t="s">
        <v>80</v>
      </c>
      <c r="N2050">
        <v>45187</v>
      </c>
      <c r="O2050" t="s">
        <v>29</v>
      </c>
      <c r="P2050">
        <v>44461</v>
      </c>
      <c r="Q2050" t="s">
        <v>30</v>
      </c>
      <c r="R2050">
        <v>45175</v>
      </c>
    </row>
    <row r="2051" spans="1:17" ht="12.75">
      <c r="A2051">
        <v>7115433</v>
      </c>
      <c r="B2051" t="s">
        <v>380</v>
      </c>
      <c r="C2051" t="s">
        <v>381</v>
      </c>
      <c r="D2051">
        <v>5</v>
      </c>
      <c r="E2051">
        <v>500</v>
      </c>
      <c r="F2051" t="s">
        <v>40</v>
      </c>
      <c r="G2051">
        <v>-12</v>
      </c>
      <c r="H2051">
        <v>41007</v>
      </c>
      <c r="I2051" t="s">
        <v>22</v>
      </c>
      <c r="J2051" t="s">
        <v>28</v>
      </c>
      <c r="K2051" t="s">
        <v>28</v>
      </c>
      <c r="L2051" t="s">
        <v>483</v>
      </c>
      <c r="M2051" t="s">
        <v>412</v>
      </c>
      <c r="N2051">
        <v>45190</v>
      </c>
      <c r="O2051" t="s">
        <v>29</v>
      </c>
      <c r="P2051">
        <v>44938</v>
      </c>
      <c r="Q2051" t="s">
        <v>137</v>
      </c>
    </row>
    <row r="2052" spans="1:17" ht="12.75">
      <c r="A2052">
        <v>7115520</v>
      </c>
      <c r="B2052" t="s">
        <v>380</v>
      </c>
      <c r="C2052" t="s">
        <v>274</v>
      </c>
      <c r="D2052">
        <v>5</v>
      </c>
      <c r="E2052">
        <v>500</v>
      </c>
      <c r="F2052" t="s">
        <v>39</v>
      </c>
      <c r="G2052">
        <v>-15</v>
      </c>
      <c r="H2052">
        <v>39847</v>
      </c>
      <c r="I2052" t="s">
        <v>22</v>
      </c>
      <c r="J2052" t="s">
        <v>28</v>
      </c>
      <c r="L2052" t="s">
        <v>483</v>
      </c>
      <c r="M2052" t="s">
        <v>412</v>
      </c>
      <c r="N2052">
        <v>45190</v>
      </c>
      <c r="O2052" t="s">
        <v>29</v>
      </c>
      <c r="P2052">
        <v>45190</v>
      </c>
      <c r="Q2052" t="s">
        <v>137</v>
      </c>
    </row>
    <row r="2053" spans="1:16" ht="12.75">
      <c r="A2053">
        <v>7113181</v>
      </c>
      <c r="B2053" t="s">
        <v>2634</v>
      </c>
      <c r="C2053" t="s">
        <v>726</v>
      </c>
      <c r="D2053">
        <v>5</v>
      </c>
      <c r="E2053">
        <v>500</v>
      </c>
      <c r="F2053" t="s">
        <v>554</v>
      </c>
      <c r="G2053">
        <v>-19</v>
      </c>
      <c r="H2053">
        <v>38365</v>
      </c>
      <c r="I2053" t="s">
        <v>32</v>
      </c>
      <c r="L2053" t="s">
        <v>464</v>
      </c>
      <c r="M2053" t="s">
        <v>23</v>
      </c>
      <c r="O2053" t="s">
        <v>531</v>
      </c>
      <c r="P2053">
        <v>42075</v>
      </c>
    </row>
    <row r="2054" spans="1:16" ht="12.75">
      <c r="A2054">
        <v>7113618</v>
      </c>
      <c r="B2054" t="s">
        <v>2635</v>
      </c>
      <c r="C2054" t="s">
        <v>811</v>
      </c>
      <c r="D2054">
        <v>5</v>
      </c>
      <c r="E2054">
        <v>500</v>
      </c>
      <c r="F2054" t="s">
        <v>33</v>
      </c>
      <c r="G2054">
        <v>-16</v>
      </c>
      <c r="H2054">
        <v>39642</v>
      </c>
      <c r="I2054" t="s">
        <v>22</v>
      </c>
      <c r="L2054" t="s">
        <v>468</v>
      </c>
      <c r="M2054" t="s">
        <v>83</v>
      </c>
      <c r="O2054" t="s">
        <v>531</v>
      </c>
      <c r="P2054">
        <v>42535</v>
      </c>
    </row>
    <row r="2055" spans="1:16" ht="12.75">
      <c r="A2055">
        <v>7112220</v>
      </c>
      <c r="B2055" t="s">
        <v>2636</v>
      </c>
      <c r="C2055" t="s">
        <v>2637</v>
      </c>
      <c r="D2055">
        <v>5</v>
      </c>
      <c r="E2055">
        <v>500</v>
      </c>
      <c r="F2055" t="s">
        <v>21</v>
      </c>
      <c r="G2055">
        <v>-18</v>
      </c>
      <c r="H2055">
        <v>38809</v>
      </c>
      <c r="I2055" t="s">
        <v>32</v>
      </c>
      <c r="L2055" t="s">
        <v>468</v>
      </c>
      <c r="M2055" t="s">
        <v>83</v>
      </c>
      <c r="O2055" t="s">
        <v>531</v>
      </c>
      <c r="P2055">
        <v>41361</v>
      </c>
    </row>
    <row r="2056" spans="1:18" ht="12.75">
      <c r="A2056">
        <v>7114591</v>
      </c>
      <c r="B2056" t="s">
        <v>2636</v>
      </c>
      <c r="C2056" t="s">
        <v>48</v>
      </c>
      <c r="D2056">
        <v>5</v>
      </c>
      <c r="E2056">
        <v>500</v>
      </c>
      <c r="F2056" t="s">
        <v>39</v>
      </c>
      <c r="G2056">
        <v>-15</v>
      </c>
      <c r="H2056">
        <v>39993</v>
      </c>
      <c r="I2056" t="s">
        <v>22</v>
      </c>
      <c r="L2056" t="s">
        <v>476</v>
      </c>
      <c r="M2056" t="s">
        <v>69</v>
      </c>
      <c r="O2056" t="s">
        <v>531</v>
      </c>
      <c r="P2056">
        <v>43732</v>
      </c>
      <c r="Q2056" t="s">
        <v>30</v>
      </c>
      <c r="R2056">
        <v>43718</v>
      </c>
    </row>
    <row r="2057" spans="1:16" ht="12.75">
      <c r="A2057">
        <v>7110466</v>
      </c>
      <c r="B2057" t="s">
        <v>2638</v>
      </c>
      <c r="C2057" t="s">
        <v>1534</v>
      </c>
      <c r="D2057">
        <v>5</v>
      </c>
      <c r="E2057">
        <v>500</v>
      </c>
      <c r="F2057" t="s">
        <v>21</v>
      </c>
      <c r="G2057">
        <v>-18</v>
      </c>
      <c r="H2057">
        <v>38758</v>
      </c>
      <c r="I2057" t="s">
        <v>22</v>
      </c>
      <c r="L2057" t="s">
        <v>957</v>
      </c>
      <c r="M2057" t="s">
        <v>958</v>
      </c>
      <c r="O2057" t="s">
        <v>531</v>
      </c>
      <c r="P2057">
        <v>40344</v>
      </c>
    </row>
    <row r="2058" spans="1:16" ht="12.75">
      <c r="A2058">
        <v>7112327</v>
      </c>
      <c r="B2058" t="s">
        <v>2639</v>
      </c>
      <c r="C2058" t="s">
        <v>182</v>
      </c>
      <c r="D2058">
        <v>5</v>
      </c>
      <c r="E2058">
        <v>500</v>
      </c>
      <c r="F2058" t="s">
        <v>25</v>
      </c>
      <c r="G2058">
        <v>-17</v>
      </c>
      <c r="H2058">
        <v>39265</v>
      </c>
      <c r="I2058" t="s">
        <v>22</v>
      </c>
      <c r="L2058" t="s">
        <v>957</v>
      </c>
      <c r="M2058" t="s">
        <v>958</v>
      </c>
      <c r="O2058" t="s">
        <v>531</v>
      </c>
      <c r="P2058">
        <v>41444</v>
      </c>
    </row>
    <row r="2059" spans="1:17" ht="12.75">
      <c r="A2059">
        <v>7113600</v>
      </c>
      <c r="B2059" t="s">
        <v>2640</v>
      </c>
      <c r="C2059" t="s">
        <v>245</v>
      </c>
      <c r="D2059">
        <v>5</v>
      </c>
      <c r="E2059">
        <v>500</v>
      </c>
      <c r="F2059" t="s">
        <v>39</v>
      </c>
      <c r="G2059">
        <v>-15</v>
      </c>
      <c r="H2059">
        <v>39855</v>
      </c>
      <c r="I2059" t="s">
        <v>22</v>
      </c>
      <c r="J2059" t="s">
        <v>51</v>
      </c>
      <c r="L2059" t="s">
        <v>469</v>
      </c>
      <c r="M2059" t="s">
        <v>247</v>
      </c>
      <c r="N2059">
        <v>45332</v>
      </c>
      <c r="O2059" t="s">
        <v>29</v>
      </c>
      <c r="P2059">
        <v>42527</v>
      </c>
      <c r="Q2059" t="s">
        <v>577</v>
      </c>
    </row>
    <row r="2060" spans="1:18" ht="12.75">
      <c r="A2060">
        <v>7113602</v>
      </c>
      <c r="B2060" t="s">
        <v>2640</v>
      </c>
      <c r="C2060" t="s">
        <v>159</v>
      </c>
      <c r="D2060">
        <v>5</v>
      </c>
      <c r="E2060">
        <v>500</v>
      </c>
      <c r="F2060" t="s">
        <v>40</v>
      </c>
      <c r="G2060">
        <v>-12</v>
      </c>
      <c r="H2060">
        <v>41002</v>
      </c>
      <c r="I2060" t="s">
        <v>22</v>
      </c>
      <c r="L2060" t="s">
        <v>468</v>
      </c>
      <c r="M2060" t="s">
        <v>83</v>
      </c>
      <c r="O2060" t="s">
        <v>531</v>
      </c>
      <c r="P2060">
        <v>42527</v>
      </c>
      <c r="Q2060" t="s">
        <v>30</v>
      </c>
      <c r="R2060">
        <v>42647</v>
      </c>
    </row>
    <row r="2061" spans="1:18" ht="12.75">
      <c r="A2061">
        <v>7112910</v>
      </c>
      <c r="B2061" t="s">
        <v>2641</v>
      </c>
      <c r="C2061" t="s">
        <v>278</v>
      </c>
      <c r="D2061">
        <v>5</v>
      </c>
      <c r="E2061">
        <v>500</v>
      </c>
      <c r="F2061" t="s">
        <v>39</v>
      </c>
      <c r="G2061">
        <v>-15</v>
      </c>
      <c r="H2061">
        <v>40040</v>
      </c>
      <c r="I2061" t="s">
        <v>22</v>
      </c>
      <c r="L2061" t="s">
        <v>466</v>
      </c>
      <c r="M2061" t="s">
        <v>87</v>
      </c>
      <c r="O2061" t="s">
        <v>531</v>
      </c>
      <c r="P2061">
        <v>41907</v>
      </c>
      <c r="Q2061" t="s">
        <v>30</v>
      </c>
      <c r="R2061">
        <v>42664</v>
      </c>
    </row>
    <row r="2062" spans="1:18" ht="12.75">
      <c r="A2062">
        <v>7113844</v>
      </c>
      <c r="B2062" t="s">
        <v>2641</v>
      </c>
      <c r="C2062" t="s">
        <v>2642</v>
      </c>
      <c r="D2062">
        <v>5</v>
      </c>
      <c r="E2062">
        <v>500</v>
      </c>
      <c r="F2062" t="s">
        <v>40</v>
      </c>
      <c r="G2062">
        <v>-12</v>
      </c>
      <c r="H2062">
        <v>41120</v>
      </c>
      <c r="I2062" t="s">
        <v>22</v>
      </c>
      <c r="L2062" t="s">
        <v>466</v>
      </c>
      <c r="M2062" t="s">
        <v>87</v>
      </c>
      <c r="O2062" t="s">
        <v>531</v>
      </c>
      <c r="P2062">
        <v>42684</v>
      </c>
      <c r="Q2062" t="s">
        <v>30</v>
      </c>
      <c r="R2062">
        <v>42664</v>
      </c>
    </row>
    <row r="2063" spans="1:18" ht="12.75">
      <c r="A2063">
        <v>7112970</v>
      </c>
      <c r="B2063" t="s">
        <v>2641</v>
      </c>
      <c r="C2063" t="s">
        <v>1349</v>
      </c>
      <c r="D2063">
        <v>5</v>
      </c>
      <c r="E2063">
        <v>500</v>
      </c>
      <c r="F2063" t="s">
        <v>21</v>
      </c>
      <c r="G2063">
        <v>-18</v>
      </c>
      <c r="H2063">
        <v>38797</v>
      </c>
      <c r="I2063" t="s">
        <v>32</v>
      </c>
      <c r="L2063" t="s">
        <v>501</v>
      </c>
      <c r="M2063" t="s">
        <v>61</v>
      </c>
      <c r="O2063" t="s">
        <v>531</v>
      </c>
      <c r="P2063">
        <v>41916</v>
      </c>
      <c r="Q2063" t="s">
        <v>30</v>
      </c>
      <c r="R2063">
        <v>43420</v>
      </c>
    </row>
    <row r="2064" spans="1:16" ht="12.75">
      <c r="A2064">
        <v>7113041</v>
      </c>
      <c r="B2064" t="s">
        <v>2641</v>
      </c>
      <c r="C2064" t="s">
        <v>190</v>
      </c>
      <c r="D2064">
        <v>5</v>
      </c>
      <c r="E2064">
        <v>500</v>
      </c>
      <c r="F2064" t="s">
        <v>33</v>
      </c>
      <c r="G2064">
        <v>-16</v>
      </c>
      <c r="H2064">
        <v>39623</v>
      </c>
      <c r="I2064" t="s">
        <v>22</v>
      </c>
      <c r="L2064" t="s">
        <v>476</v>
      </c>
      <c r="M2064" t="s">
        <v>69</v>
      </c>
      <c r="O2064" t="s">
        <v>531</v>
      </c>
      <c r="P2064">
        <v>41951</v>
      </c>
    </row>
    <row r="2065" spans="1:18" ht="12.75">
      <c r="A2065">
        <v>7114111</v>
      </c>
      <c r="B2065" t="s">
        <v>2641</v>
      </c>
      <c r="C2065" t="s">
        <v>161</v>
      </c>
      <c r="D2065">
        <v>5</v>
      </c>
      <c r="E2065">
        <v>500</v>
      </c>
      <c r="F2065" t="s">
        <v>39</v>
      </c>
      <c r="G2065">
        <v>-15</v>
      </c>
      <c r="H2065">
        <v>39983</v>
      </c>
      <c r="I2065" t="s">
        <v>22</v>
      </c>
      <c r="L2065" t="s">
        <v>501</v>
      </c>
      <c r="M2065" t="s">
        <v>61</v>
      </c>
      <c r="O2065" t="s">
        <v>531</v>
      </c>
      <c r="P2065">
        <v>43047</v>
      </c>
      <c r="Q2065" t="s">
        <v>30</v>
      </c>
      <c r="R2065">
        <v>43420</v>
      </c>
    </row>
    <row r="2066" spans="1:18" ht="12.75">
      <c r="A2066">
        <v>7114726</v>
      </c>
      <c r="B2066" t="s">
        <v>2643</v>
      </c>
      <c r="C2066" t="s">
        <v>2644</v>
      </c>
      <c r="D2066">
        <v>5</v>
      </c>
      <c r="E2066">
        <v>500</v>
      </c>
      <c r="F2066" t="s">
        <v>35</v>
      </c>
      <c r="G2066">
        <v>-13</v>
      </c>
      <c r="H2066">
        <v>40758</v>
      </c>
      <c r="I2066" t="s">
        <v>22</v>
      </c>
      <c r="L2066" t="s">
        <v>467</v>
      </c>
      <c r="M2066" t="s">
        <v>74</v>
      </c>
      <c r="O2066" t="s">
        <v>531</v>
      </c>
      <c r="P2066">
        <v>43776</v>
      </c>
      <c r="Q2066" t="s">
        <v>30</v>
      </c>
      <c r="R2066">
        <v>43763</v>
      </c>
    </row>
    <row r="2067" spans="1:18" ht="12.75">
      <c r="A2067">
        <v>7114071</v>
      </c>
      <c r="B2067" t="s">
        <v>2645</v>
      </c>
      <c r="C2067" t="s">
        <v>42</v>
      </c>
      <c r="D2067">
        <v>5</v>
      </c>
      <c r="E2067">
        <v>500</v>
      </c>
      <c r="F2067" t="s">
        <v>25</v>
      </c>
      <c r="G2067">
        <v>-17</v>
      </c>
      <c r="H2067">
        <v>39282</v>
      </c>
      <c r="I2067" t="s">
        <v>22</v>
      </c>
      <c r="L2067" t="s">
        <v>493</v>
      </c>
      <c r="M2067" t="s">
        <v>49</v>
      </c>
      <c r="O2067" t="s">
        <v>531</v>
      </c>
      <c r="P2067">
        <v>43020</v>
      </c>
      <c r="Q2067" t="s">
        <v>30</v>
      </c>
      <c r="R2067">
        <v>42991</v>
      </c>
    </row>
    <row r="2068" spans="1:18" ht="12.75">
      <c r="A2068">
        <v>7113719</v>
      </c>
      <c r="B2068" t="s">
        <v>2646</v>
      </c>
      <c r="C2068" t="s">
        <v>1354</v>
      </c>
      <c r="D2068">
        <v>5</v>
      </c>
      <c r="E2068">
        <v>500</v>
      </c>
      <c r="F2068" t="s">
        <v>39</v>
      </c>
      <c r="G2068">
        <v>-15</v>
      </c>
      <c r="H2068">
        <v>39888</v>
      </c>
      <c r="I2068" t="s">
        <v>22</v>
      </c>
      <c r="L2068" t="s">
        <v>476</v>
      </c>
      <c r="M2068" t="s">
        <v>69</v>
      </c>
      <c r="O2068" t="s">
        <v>531</v>
      </c>
      <c r="P2068">
        <v>42636</v>
      </c>
      <c r="Q2068" t="s">
        <v>30</v>
      </c>
      <c r="R2068">
        <v>42992</v>
      </c>
    </row>
    <row r="2069" spans="1:18" ht="12.75">
      <c r="A2069">
        <v>7114076</v>
      </c>
      <c r="B2069" t="s">
        <v>2646</v>
      </c>
      <c r="C2069" t="s">
        <v>394</v>
      </c>
      <c r="D2069">
        <v>5</v>
      </c>
      <c r="E2069">
        <v>500</v>
      </c>
      <c r="F2069" t="s">
        <v>21</v>
      </c>
      <c r="G2069">
        <v>-18</v>
      </c>
      <c r="H2069">
        <v>38961</v>
      </c>
      <c r="I2069" t="s">
        <v>22</v>
      </c>
      <c r="L2069" t="s">
        <v>476</v>
      </c>
      <c r="M2069" t="s">
        <v>69</v>
      </c>
      <c r="O2069" t="s">
        <v>531</v>
      </c>
      <c r="P2069">
        <v>43022</v>
      </c>
      <c r="Q2069" t="s">
        <v>30</v>
      </c>
      <c r="R2069">
        <v>42992</v>
      </c>
    </row>
    <row r="2070" spans="1:16" ht="12.75">
      <c r="A2070">
        <v>7111581</v>
      </c>
      <c r="B2070" t="s">
        <v>918</v>
      </c>
      <c r="C2070" t="s">
        <v>550</v>
      </c>
      <c r="D2070">
        <v>5</v>
      </c>
      <c r="E2070">
        <v>500</v>
      </c>
      <c r="F2070" t="s">
        <v>21</v>
      </c>
      <c r="G2070">
        <v>-18</v>
      </c>
      <c r="H2070">
        <v>38810</v>
      </c>
      <c r="I2070" t="s">
        <v>32</v>
      </c>
      <c r="L2070" t="s">
        <v>468</v>
      </c>
      <c r="M2070" t="s">
        <v>83</v>
      </c>
      <c r="O2070" t="s">
        <v>531</v>
      </c>
      <c r="P2070">
        <v>40961</v>
      </c>
    </row>
    <row r="2071" spans="1:17" ht="12.75">
      <c r="A2071">
        <v>7111838</v>
      </c>
      <c r="B2071" t="s">
        <v>918</v>
      </c>
      <c r="C2071" t="s">
        <v>189</v>
      </c>
      <c r="D2071">
        <v>5</v>
      </c>
      <c r="E2071">
        <v>500</v>
      </c>
      <c r="F2071" t="s">
        <v>33</v>
      </c>
      <c r="G2071">
        <v>-16</v>
      </c>
      <c r="H2071">
        <v>39457</v>
      </c>
      <c r="I2071" t="s">
        <v>22</v>
      </c>
      <c r="L2071" t="s">
        <v>468</v>
      </c>
      <c r="M2071" t="s">
        <v>83</v>
      </c>
      <c r="O2071" t="s">
        <v>531</v>
      </c>
      <c r="P2071">
        <v>41073</v>
      </c>
      <c r="Q2071" t="s">
        <v>577</v>
      </c>
    </row>
    <row r="2072" spans="1:18" ht="12.75">
      <c r="A2072">
        <v>7115413</v>
      </c>
      <c r="B2072" t="s">
        <v>918</v>
      </c>
      <c r="C2072" t="s">
        <v>919</v>
      </c>
      <c r="D2072">
        <v>5</v>
      </c>
      <c r="E2072">
        <v>500</v>
      </c>
      <c r="F2072" t="s">
        <v>21</v>
      </c>
      <c r="G2072">
        <v>-18</v>
      </c>
      <c r="H2072">
        <v>38802</v>
      </c>
      <c r="I2072" t="s">
        <v>22</v>
      </c>
      <c r="K2072" t="s">
        <v>51</v>
      </c>
      <c r="L2072" t="s">
        <v>473</v>
      </c>
      <c r="M2072" t="s">
        <v>97</v>
      </c>
      <c r="O2072" t="s">
        <v>531</v>
      </c>
      <c r="P2072">
        <v>44903</v>
      </c>
      <c r="Q2072" t="s">
        <v>30</v>
      </c>
      <c r="R2072">
        <v>44888</v>
      </c>
    </row>
    <row r="2073" spans="1:18" ht="12.75">
      <c r="A2073">
        <v>7114671</v>
      </c>
      <c r="B2073" t="s">
        <v>2647</v>
      </c>
      <c r="C2073" t="s">
        <v>45</v>
      </c>
      <c r="D2073">
        <v>5</v>
      </c>
      <c r="E2073">
        <v>500</v>
      </c>
      <c r="F2073" t="s">
        <v>44</v>
      </c>
      <c r="G2073">
        <v>-11</v>
      </c>
      <c r="H2073">
        <v>41388</v>
      </c>
      <c r="I2073" t="s">
        <v>22</v>
      </c>
      <c r="L2073" t="s">
        <v>466</v>
      </c>
      <c r="M2073" t="s">
        <v>87</v>
      </c>
      <c r="O2073" t="s">
        <v>531</v>
      </c>
      <c r="P2073">
        <v>43750</v>
      </c>
      <c r="Q2073" t="s">
        <v>30</v>
      </c>
      <c r="R2073">
        <v>43717</v>
      </c>
    </row>
    <row r="2074" spans="1:16" ht="12.75">
      <c r="A2074">
        <v>7112729</v>
      </c>
      <c r="B2074" t="s">
        <v>2647</v>
      </c>
      <c r="C2074" t="s">
        <v>168</v>
      </c>
      <c r="D2074">
        <v>5</v>
      </c>
      <c r="E2074">
        <v>500</v>
      </c>
      <c r="F2074" t="s">
        <v>39</v>
      </c>
      <c r="G2074">
        <v>-15</v>
      </c>
      <c r="H2074">
        <v>39845</v>
      </c>
      <c r="I2074" t="s">
        <v>32</v>
      </c>
      <c r="L2074" t="s">
        <v>466</v>
      </c>
      <c r="M2074" t="s">
        <v>87</v>
      </c>
      <c r="O2074" t="s">
        <v>531</v>
      </c>
      <c r="P2074">
        <v>41774</v>
      </c>
    </row>
    <row r="2075" spans="1:16" ht="12.75">
      <c r="A2075">
        <v>7113027</v>
      </c>
      <c r="B2075" t="s">
        <v>2647</v>
      </c>
      <c r="C2075" t="s">
        <v>148</v>
      </c>
      <c r="D2075">
        <v>5</v>
      </c>
      <c r="E2075">
        <v>500</v>
      </c>
      <c r="F2075" t="s">
        <v>35</v>
      </c>
      <c r="G2075">
        <v>-13</v>
      </c>
      <c r="H2075">
        <v>40643</v>
      </c>
      <c r="I2075" t="s">
        <v>22</v>
      </c>
      <c r="L2075" t="s">
        <v>466</v>
      </c>
      <c r="M2075" t="s">
        <v>87</v>
      </c>
      <c r="O2075" t="s">
        <v>531</v>
      </c>
      <c r="P2075">
        <v>41941</v>
      </c>
    </row>
    <row r="2076" spans="1:17" ht="12.75">
      <c r="A2076">
        <v>7115427</v>
      </c>
      <c r="B2076" t="s">
        <v>371</v>
      </c>
      <c r="C2076" t="s">
        <v>42</v>
      </c>
      <c r="D2076">
        <v>5</v>
      </c>
      <c r="E2076">
        <v>500</v>
      </c>
      <c r="F2076" t="s">
        <v>39</v>
      </c>
      <c r="G2076">
        <v>-15</v>
      </c>
      <c r="H2076">
        <v>40139</v>
      </c>
      <c r="I2076" t="s">
        <v>22</v>
      </c>
      <c r="J2076" t="s">
        <v>28</v>
      </c>
      <c r="K2076" t="s">
        <v>28</v>
      </c>
      <c r="L2076" t="s">
        <v>461</v>
      </c>
      <c r="M2076" t="s">
        <v>80</v>
      </c>
      <c r="N2076">
        <v>45187</v>
      </c>
      <c r="O2076" t="s">
        <v>29</v>
      </c>
      <c r="P2076">
        <v>44931</v>
      </c>
      <c r="Q2076" t="s">
        <v>137</v>
      </c>
    </row>
    <row r="2077" spans="1:18" ht="12.75">
      <c r="A2077">
        <v>2113314</v>
      </c>
      <c r="B2077" t="s">
        <v>2648</v>
      </c>
      <c r="C2077" t="s">
        <v>185</v>
      </c>
      <c r="D2077">
        <v>5</v>
      </c>
      <c r="E2077">
        <v>500</v>
      </c>
      <c r="F2077" t="s">
        <v>21</v>
      </c>
      <c r="G2077">
        <v>-18</v>
      </c>
      <c r="H2077">
        <v>38861</v>
      </c>
      <c r="I2077" t="s">
        <v>22</v>
      </c>
      <c r="L2077" t="s">
        <v>489</v>
      </c>
      <c r="M2077" t="s">
        <v>349</v>
      </c>
      <c r="O2077" t="s">
        <v>531</v>
      </c>
      <c r="P2077">
        <v>44101</v>
      </c>
      <c r="Q2077" t="s">
        <v>30</v>
      </c>
      <c r="R2077">
        <v>44100</v>
      </c>
    </row>
    <row r="2078" spans="1:16" ht="12.75">
      <c r="A2078">
        <v>7111115</v>
      </c>
      <c r="B2078" t="s">
        <v>2649</v>
      </c>
      <c r="C2078" t="s">
        <v>159</v>
      </c>
      <c r="D2078">
        <v>5</v>
      </c>
      <c r="E2078">
        <v>500</v>
      </c>
      <c r="F2078" t="s">
        <v>554</v>
      </c>
      <c r="G2078">
        <v>-19</v>
      </c>
      <c r="H2078">
        <v>38575</v>
      </c>
      <c r="I2078" t="s">
        <v>22</v>
      </c>
      <c r="L2078" t="s">
        <v>468</v>
      </c>
      <c r="M2078" t="s">
        <v>83</v>
      </c>
      <c r="O2078" t="s">
        <v>531</v>
      </c>
      <c r="P2078">
        <v>40708</v>
      </c>
    </row>
    <row r="2079" spans="1:17" ht="12.75">
      <c r="A2079">
        <v>7113542</v>
      </c>
      <c r="B2079" t="s">
        <v>2650</v>
      </c>
      <c r="C2079" t="s">
        <v>1463</v>
      </c>
      <c r="D2079">
        <v>5</v>
      </c>
      <c r="E2079">
        <v>500</v>
      </c>
      <c r="F2079" t="s">
        <v>21</v>
      </c>
      <c r="G2079">
        <v>-18</v>
      </c>
      <c r="H2079">
        <v>38891</v>
      </c>
      <c r="I2079" t="s">
        <v>22</v>
      </c>
      <c r="L2079" t="s">
        <v>468</v>
      </c>
      <c r="M2079" t="s">
        <v>83</v>
      </c>
      <c r="O2079" t="s">
        <v>531</v>
      </c>
      <c r="P2079">
        <v>42409</v>
      </c>
      <c r="Q2079" t="s">
        <v>577</v>
      </c>
    </row>
    <row r="2080" spans="1:16" ht="12.75">
      <c r="A2080">
        <v>7111422</v>
      </c>
      <c r="B2080" t="s">
        <v>2651</v>
      </c>
      <c r="C2080" t="s">
        <v>185</v>
      </c>
      <c r="D2080">
        <v>5</v>
      </c>
      <c r="E2080">
        <v>500</v>
      </c>
      <c r="F2080" t="s">
        <v>554</v>
      </c>
      <c r="G2080">
        <v>-19</v>
      </c>
      <c r="H2080">
        <v>38635</v>
      </c>
      <c r="I2080" t="s">
        <v>22</v>
      </c>
      <c r="L2080" t="s">
        <v>1065</v>
      </c>
      <c r="M2080" t="s">
        <v>1066</v>
      </c>
      <c r="O2080" t="s">
        <v>531</v>
      </c>
      <c r="P2080">
        <v>40847</v>
      </c>
    </row>
    <row r="2081" spans="1:18" ht="12.75">
      <c r="A2081">
        <v>7114130</v>
      </c>
      <c r="B2081" t="s">
        <v>2652</v>
      </c>
      <c r="C2081" t="s">
        <v>79</v>
      </c>
      <c r="D2081">
        <v>5</v>
      </c>
      <c r="E2081">
        <v>500</v>
      </c>
      <c r="F2081" t="s">
        <v>554</v>
      </c>
      <c r="G2081">
        <v>-19</v>
      </c>
      <c r="H2081">
        <v>38651</v>
      </c>
      <c r="I2081" t="s">
        <v>22</v>
      </c>
      <c r="L2081" t="s">
        <v>486</v>
      </c>
      <c r="M2081" t="s">
        <v>78</v>
      </c>
      <c r="O2081" t="s">
        <v>531</v>
      </c>
      <c r="P2081">
        <v>43062</v>
      </c>
      <c r="Q2081" t="s">
        <v>30</v>
      </c>
      <c r="R2081">
        <v>43336</v>
      </c>
    </row>
    <row r="2082" spans="1:16" ht="12.75">
      <c r="A2082">
        <v>7112773</v>
      </c>
      <c r="B2082" t="s">
        <v>2653</v>
      </c>
      <c r="C2082" t="s">
        <v>48</v>
      </c>
      <c r="D2082">
        <v>5</v>
      </c>
      <c r="E2082">
        <v>500</v>
      </c>
      <c r="F2082" t="s">
        <v>21</v>
      </c>
      <c r="G2082">
        <v>-18</v>
      </c>
      <c r="H2082">
        <v>38984</v>
      </c>
      <c r="I2082" t="s">
        <v>22</v>
      </c>
      <c r="L2082" t="s">
        <v>468</v>
      </c>
      <c r="M2082" t="s">
        <v>83</v>
      </c>
      <c r="O2082" t="s">
        <v>531</v>
      </c>
      <c r="P2082">
        <v>41810</v>
      </c>
    </row>
    <row r="2083" spans="1:16" ht="12.75">
      <c r="A2083">
        <v>7113182</v>
      </c>
      <c r="B2083" t="s">
        <v>2654</v>
      </c>
      <c r="C2083" t="s">
        <v>652</v>
      </c>
      <c r="D2083">
        <v>5</v>
      </c>
      <c r="E2083">
        <v>500</v>
      </c>
      <c r="F2083" t="s">
        <v>554</v>
      </c>
      <c r="G2083">
        <v>-19</v>
      </c>
      <c r="H2083">
        <v>38484</v>
      </c>
      <c r="I2083" t="s">
        <v>22</v>
      </c>
      <c r="L2083" t="s">
        <v>464</v>
      </c>
      <c r="M2083" t="s">
        <v>23</v>
      </c>
      <c r="O2083" t="s">
        <v>531</v>
      </c>
      <c r="P2083">
        <v>42075</v>
      </c>
    </row>
    <row r="2084" spans="1:18" ht="12.75">
      <c r="A2084">
        <v>7113825</v>
      </c>
      <c r="B2084" t="s">
        <v>2655</v>
      </c>
      <c r="C2084" t="s">
        <v>318</v>
      </c>
      <c r="D2084">
        <v>5</v>
      </c>
      <c r="E2084">
        <v>500</v>
      </c>
      <c r="F2084" t="s">
        <v>25</v>
      </c>
      <c r="G2084">
        <v>-17</v>
      </c>
      <c r="H2084">
        <v>39178</v>
      </c>
      <c r="I2084" t="s">
        <v>22</v>
      </c>
      <c r="L2084" t="s">
        <v>501</v>
      </c>
      <c r="M2084" t="s">
        <v>61</v>
      </c>
      <c r="O2084" t="s">
        <v>531</v>
      </c>
      <c r="P2084">
        <v>42670</v>
      </c>
      <c r="Q2084" t="s">
        <v>30</v>
      </c>
      <c r="R2084">
        <v>42642</v>
      </c>
    </row>
    <row r="2085" spans="1:16" ht="12.75">
      <c r="A2085">
        <v>7113119</v>
      </c>
      <c r="B2085" t="s">
        <v>2655</v>
      </c>
      <c r="C2085" t="s">
        <v>2300</v>
      </c>
      <c r="D2085">
        <v>5</v>
      </c>
      <c r="E2085">
        <v>500</v>
      </c>
      <c r="F2085" t="s">
        <v>25</v>
      </c>
      <c r="G2085">
        <v>-17</v>
      </c>
      <c r="H2085">
        <v>39400</v>
      </c>
      <c r="I2085" t="s">
        <v>32</v>
      </c>
      <c r="L2085" t="s">
        <v>468</v>
      </c>
      <c r="M2085" t="s">
        <v>83</v>
      </c>
      <c r="O2085" t="s">
        <v>531</v>
      </c>
      <c r="P2085">
        <v>42047</v>
      </c>
    </row>
    <row r="2086" spans="1:18" ht="12.75">
      <c r="A2086">
        <v>7114102</v>
      </c>
      <c r="B2086" t="s">
        <v>2656</v>
      </c>
      <c r="C2086" t="s">
        <v>245</v>
      </c>
      <c r="D2086">
        <v>5</v>
      </c>
      <c r="E2086">
        <v>500</v>
      </c>
      <c r="F2086" t="s">
        <v>39</v>
      </c>
      <c r="G2086">
        <v>-15</v>
      </c>
      <c r="H2086">
        <v>39969</v>
      </c>
      <c r="I2086" t="s">
        <v>22</v>
      </c>
      <c r="L2086" t="s">
        <v>461</v>
      </c>
      <c r="M2086" t="s">
        <v>80</v>
      </c>
      <c r="O2086" t="s">
        <v>531</v>
      </c>
      <c r="P2086">
        <v>43029</v>
      </c>
      <c r="Q2086" t="s">
        <v>30</v>
      </c>
      <c r="R2086">
        <v>43017</v>
      </c>
    </row>
    <row r="2087" spans="1:16" ht="12.75">
      <c r="A2087">
        <v>7112608</v>
      </c>
      <c r="B2087" t="s">
        <v>2657</v>
      </c>
      <c r="C2087" t="s">
        <v>2658</v>
      </c>
      <c r="D2087">
        <v>5</v>
      </c>
      <c r="E2087">
        <v>500</v>
      </c>
      <c r="F2087" t="s">
        <v>554</v>
      </c>
      <c r="G2087">
        <v>-19</v>
      </c>
      <c r="H2087">
        <v>38701</v>
      </c>
      <c r="I2087" t="s">
        <v>32</v>
      </c>
      <c r="L2087" t="s">
        <v>468</v>
      </c>
      <c r="M2087" t="s">
        <v>83</v>
      </c>
      <c r="O2087" t="s">
        <v>531</v>
      </c>
      <c r="P2087">
        <v>41639</v>
      </c>
    </row>
    <row r="2088" spans="1:18" ht="12.75">
      <c r="A2088">
        <v>2112847</v>
      </c>
      <c r="B2088" t="s">
        <v>2659</v>
      </c>
      <c r="C2088" t="s">
        <v>59</v>
      </c>
      <c r="D2088">
        <v>5</v>
      </c>
      <c r="E2088">
        <v>500</v>
      </c>
      <c r="F2088" t="s">
        <v>33</v>
      </c>
      <c r="G2088">
        <v>-16</v>
      </c>
      <c r="H2088">
        <v>39768</v>
      </c>
      <c r="I2088" t="s">
        <v>22</v>
      </c>
      <c r="L2088" t="s">
        <v>489</v>
      </c>
      <c r="M2088" t="s">
        <v>349</v>
      </c>
      <c r="O2088" t="s">
        <v>531</v>
      </c>
      <c r="P2088">
        <v>43421</v>
      </c>
      <c r="Q2088" t="s">
        <v>30</v>
      </c>
      <c r="R2088">
        <v>43388</v>
      </c>
    </row>
    <row r="2089" spans="1:16" ht="12.75">
      <c r="A2089">
        <v>7112797</v>
      </c>
      <c r="B2089" t="s">
        <v>2660</v>
      </c>
      <c r="C2089" t="s">
        <v>2661</v>
      </c>
      <c r="D2089">
        <v>5</v>
      </c>
      <c r="E2089">
        <v>500</v>
      </c>
      <c r="F2089" t="s">
        <v>25</v>
      </c>
      <c r="G2089">
        <v>-17</v>
      </c>
      <c r="H2089">
        <v>39262</v>
      </c>
      <c r="I2089" t="s">
        <v>22</v>
      </c>
      <c r="L2089" t="s">
        <v>957</v>
      </c>
      <c r="M2089" t="s">
        <v>958</v>
      </c>
      <c r="O2089" t="s">
        <v>531</v>
      </c>
      <c r="P2089">
        <v>41820</v>
      </c>
    </row>
    <row r="2090" spans="1:17" ht="12.75">
      <c r="A2090">
        <v>7115496</v>
      </c>
      <c r="B2090" t="s">
        <v>455</v>
      </c>
      <c r="C2090" t="s">
        <v>410</v>
      </c>
      <c r="D2090">
        <v>5</v>
      </c>
      <c r="E2090">
        <v>500</v>
      </c>
      <c r="F2090" t="s">
        <v>35</v>
      </c>
      <c r="G2090">
        <v>-13</v>
      </c>
      <c r="H2090">
        <v>40766</v>
      </c>
      <c r="I2090" t="s">
        <v>22</v>
      </c>
      <c r="J2090" t="s">
        <v>28</v>
      </c>
      <c r="L2090" t="s">
        <v>464</v>
      </c>
      <c r="M2090" t="s">
        <v>23</v>
      </c>
      <c r="N2090">
        <v>45183</v>
      </c>
      <c r="O2090" t="s">
        <v>29</v>
      </c>
      <c r="P2090">
        <v>45183</v>
      </c>
      <c r="Q2090" t="s">
        <v>137</v>
      </c>
    </row>
    <row r="2091" spans="1:16" ht="12.75">
      <c r="A2091">
        <v>7111499</v>
      </c>
      <c r="B2091" t="s">
        <v>2662</v>
      </c>
      <c r="C2091" t="s">
        <v>2048</v>
      </c>
      <c r="D2091">
        <v>5</v>
      </c>
      <c r="E2091">
        <v>500</v>
      </c>
      <c r="F2091" t="s">
        <v>554</v>
      </c>
      <c r="G2091">
        <v>-19</v>
      </c>
      <c r="H2091">
        <v>38569</v>
      </c>
      <c r="I2091" t="s">
        <v>22</v>
      </c>
      <c r="L2091" t="s">
        <v>493</v>
      </c>
      <c r="M2091" t="s">
        <v>49</v>
      </c>
      <c r="O2091" t="s">
        <v>531</v>
      </c>
      <c r="P2091">
        <v>40905</v>
      </c>
    </row>
    <row r="2092" spans="1:18" ht="12.75">
      <c r="A2092">
        <v>7113398</v>
      </c>
      <c r="B2092" t="s">
        <v>2663</v>
      </c>
      <c r="C2092" t="s">
        <v>43</v>
      </c>
      <c r="D2092">
        <v>5</v>
      </c>
      <c r="E2092">
        <v>500</v>
      </c>
      <c r="F2092" t="s">
        <v>25</v>
      </c>
      <c r="G2092">
        <v>-17</v>
      </c>
      <c r="H2092">
        <v>39252</v>
      </c>
      <c r="I2092" t="s">
        <v>22</v>
      </c>
      <c r="L2092" t="s">
        <v>464</v>
      </c>
      <c r="M2092" t="s">
        <v>23</v>
      </c>
      <c r="O2092" t="s">
        <v>531</v>
      </c>
      <c r="P2092">
        <v>42286</v>
      </c>
      <c r="Q2092" t="s">
        <v>30</v>
      </c>
      <c r="R2092">
        <v>42631</v>
      </c>
    </row>
    <row r="2093" spans="1:16" ht="12.75">
      <c r="A2093">
        <v>7113578</v>
      </c>
      <c r="B2093" t="s">
        <v>2663</v>
      </c>
      <c r="C2093" t="s">
        <v>2664</v>
      </c>
      <c r="D2093">
        <v>5</v>
      </c>
      <c r="E2093">
        <v>500</v>
      </c>
      <c r="F2093" t="s">
        <v>27</v>
      </c>
      <c r="G2093">
        <v>-14</v>
      </c>
      <c r="H2093">
        <v>40454</v>
      </c>
      <c r="I2093" t="s">
        <v>32</v>
      </c>
      <c r="L2093" t="s">
        <v>464</v>
      </c>
      <c r="M2093" t="s">
        <v>23</v>
      </c>
      <c r="O2093" t="s">
        <v>531</v>
      </c>
      <c r="P2093">
        <v>42465</v>
      </c>
    </row>
    <row r="2094" spans="1:17" ht="12.75">
      <c r="A2094">
        <v>7115197</v>
      </c>
      <c r="B2094" t="s">
        <v>920</v>
      </c>
      <c r="C2094" t="s">
        <v>921</v>
      </c>
      <c r="D2094">
        <v>5</v>
      </c>
      <c r="E2094">
        <v>500</v>
      </c>
      <c r="F2094" t="s">
        <v>39</v>
      </c>
      <c r="G2094">
        <v>-15</v>
      </c>
      <c r="H2094">
        <v>39862</v>
      </c>
      <c r="I2094" t="s">
        <v>22</v>
      </c>
      <c r="K2094" t="s">
        <v>28</v>
      </c>
      <c r="L2094" t="s">
        <v>494</v>
      </c>
      <c r="M2094" t="s">
        <v>53</v>
      </c>
      <c r="O2094" t="s">
        <v>531</v>
      </c>
      <c r="P2094">
        <v>44820</v>
      </c>
      <c r="Q2094" t="s">
        <v>137</v>
      </c>
    </row>
    <row r="2095" spans="1:16" ht="12.75">
      <c r="A2095">
        <v>7113094</v>
      </c>
      <c r="B2095" t="s">
        <v>2665</v>
      </c>
      <c r="C2095" t="s">
        <v>2284</v>
      </c>
      <c r="D2095">
        <v>5</v>
      </c>
      <c r="E2095">
        <v>500</v>
      </c>
      <c r="F2095" t="s">
        <v>21</v>
      </c>
      <c r="G2095">
        <v>-18</v>
      </c>
      <c r="H2095">
        <v>38992</v>
      </c>
      <c r="I2095" t="s">
        <v>32</v>
      </c>
      <c r="L2095" t="s">
        <v>468</v>
      </c>
      <c r="M2095" t="s">
        <v>83</v>
      </c>
      <c r="O2095" t="s">
        <v>531</v>
      </c>
      <c r="P2095">
        <v>42047</v>
      </c>
    </row>
    <row r="2096" spans="1:17" ht="12.75">
      <c r="A2096">
        <v>7113836</v>
      </c>
      <c r="B2096" t="s">
        <v>2666</v>
      </c>
      <c r="C2096" t="s">
        <v>1562</v>
      </c>
      <c r="D2096">
        <v>5</v>
      </c>
      <c r="E2096">
        <v>500</v>
      </c>
      <c r="F2096" t="s">
        <v>39</v>
      </c>
      <c r="G2096">
        <v>-15</v>
      </c>
      <c r="H2096">
        <v>39973</v>
      </c>
      <c r="I2096" t="s">
        <v>32</v>
      </c>
      <c r="L2096" t="s">
        <v>493</v>
      </c>
      <c r="M2096" t="s">
        <v>49</v>
      </c>
      <c r="O2096" t="s">
        <v>531</v>
      </c>
      <c r="P2096">
        <v>42680</v>
      </c>
      <c r="Q2096" t="s">
        <v>577</v>
      </c>
    </row>
    <row r="2097" spans="1:18" ht="12.75">
      <c r="A2097">
        <v>7115669</v>
      </c>
      <c r="B2097" t="s">
        <v>922</v>
      </c>
      <c r="C2097" t="s">
        <v>31</v>
      </c>
      <c r="D2097">
        <v>5</v>
      </c>
      <c r="E2097">
        <v>500</v>
      </c>
      <c r="F2097" t="s">
        <v>478</v>
      </c>
      <c r="G2097">
        <v>-10</v>
      </c>
      <c r="H2097">
        <v>41775</v>
      </c>
      <c r="I2097" t="s">
        <v>22</v>
      </c>
      <c r="J2097" t="s">
        <v>28</v>
      </c>
      <c r="L2097" t="s">
        <v>493</v>
      </c>
      <c r="M2097" t="s">
        <v>49</v>
      </c>
      <c r="N2097">
        <v>45336</v>
      </c>
      <c r="O2097" t="s">
        <v>29</v>
      </c>
      <c r="P2097">
        <v>45253</v>
      </c>
      <c r="Q2097" t="s">
        <v>30</v>
      </c>
      <c r="R2097">
        <v>45245</v>
      </c>
    </row>
    <row r="2098" spans="1:17" ht="12.75">
      <c r="A2098">
        <v>7115191</v>
      </c>
      <c r="B2098" t="s">
        <v>923</v>
      </c>
      <c r="C2098" t="s">
        <v>735</v>
      </c>
      <c r="D2098">
        <v>5</v>
      </c>
      <c r="E2098">
        <v>500</v>
      </c>
      <c r="F2098" t="s">
        <v>39</v>
      </c>
      <c r="G2098">
        <v>-15</v>
      </c>
      <c r="H2098">
        <v>40130</v>
      </c>
      <c r="I2098" t="s">
        <v>22</v>
      </c>
      <c r="K2098" t="s">
        <v>28</v>
      </c>
      <c r="L2098" t="s">
        <v>468</v>
      </c>
      <c r="M2098" t="s">
        <v>83</v>
      </c>
      <c r="O2098" t="s">
        <v>531</v>
      </c>
      <c r="P2098">
        <v>44819</v>
      </c>
      <c r="Q2098" t="s">
        <v>137</v>
      </c>
    </row>
    <row r="2099" spans="1:17" ht="12.75">
      <c r="A2099">
        <v>7113994</v>
      </c>
      <c r="B2099" t="s">
        <v>2667</v>
      </c>
      <c r="C2099" t="s">
        <v>2668</v>
      </c>
      <c r="D2099">
        <v>5</v>
      </c>
      <c r="E2099">
        <v>500</v>
      </c>
      <c r="F2099" t="s">
        <v>27</v>
      </c>
      <c r="G2099">
        <v>-14</v>
      </c>
      <c r="H2099">
        <v>40352</v>
      </c>
      <c r="I2099" t="s">
        <v>22</v>
      </c>
      <c r="L2099" t="s">
        <v>468</v>
      </c>
      <c r="M2099" t="s">
        <v>83</v>
      </c>
      <c r="O2099" t="s">
        <v>531</v>
      </c>
      <c r="P2099">
        <v>42915</v>
      </c>
      <c r="Q2099" t="s">
        <v>577</v>
      </c>
    </row>
    <row r="2100" spans="1:16" ht="12.75">
      <c r="A2100">
        <v>7110493</v>
      </c>
      <c r="B2100" t="s">
        <v>2669</v>
      </c>
      <c r="C2100" t="s">
        <v>2670</v>
      </c>
      <c r="D2100">
        <v>5</v>
      </c>
      <c r="E2100">
        <v>500</v>
      </c>
      <c r="F2100" t="s">
        <v>21</v>
      </c>
      <c r="G2100">
        <v>-18</v>
      </c>
      <c r="H2100">
        <v>38973</v>
      </c>
      <c r="I2100" t="s">
        <v>22</v>
      </c>
      <c r="L2100" t="s">
        <v>957</v>
      </c>
      <c r="M2100" t="s">
        <v>958</v>
      </c>
      <c r="O2100" t="s">
        <v>531</v>
      </c>
      <c r="P2100">
        <v>40344</v>
      </c>
    </row>
    <row r="2101" spans="1:17" ht="12.75">
      <c r="A2101">
        <v>7114305</v>
      </c>
      <c r="B2101" t="s">
        <v>2671</v>
      </c>
      <c r="C2101" t="s">
        <v>2672</v>
      </c>
      <c r="D2101">
        <v>5</v>
      </c>
      <c r="E2101">
        <v>500</v>
      </c>
      <c r="F2101" t="s">
        <v>39</v>
      </c>
      <c r="G2101">
        <v>-15</v>
      </c>
      <c r="H2101">
        <v>39882</v>
      </c>
      <c r="I2101" t="s">
        <v>22</v>
      </c>
      <c r="L2101" t="s">
        <v>468</v>
      </c>
      <c r="M2101" t="s">
        <v>83</v>
      </c>
      <c r="O2101" t="s">
        <v>531</v>
      </c>
      <c r="P2101">
        <v>43263</v>
      </c>
      <c r="Q2101" t="s">
        <v>577</v>
      </c>
    </row>
    <row r="2102" spans="1:17" ht="12.75">
      <c r="A2102">
        <v>7114557</v>
      </c>
      <c r="B2102" t="s">
        <v>2673</v>
      </c>
      <c r="C2102" t="s">
        <v>2674</v>
      </c>
      <c r="D2102">
        <v>5</v>
      </c>
      <c r="E2102">
        <v>500</v>
      </c>
      <c r="F2102" t="s">
        <v>44</v>
      </c>
      <c r="G2102">
        <v>-11</v>
      </c>
      <c r="H2102">
        <v>41547</v>
      </c>
      <c r="I2102" t="s">
        <v>22</v>
      </c>
      <c r="L2102" t="s">
        <v>468</v>
      </c>
      <c r="M2102" t="s">
        <v>83</v>
      </c>
      <c r="O2102" t="s">
        <v>531</v>
      </c>
      <c r="P2102">
        <v>43621</v>
      </c>
      <c r="Q2102" t="s">
        <v>577</v>
      </c>
    </row>
    <row r="2103" spans="1:17" ht="12.75">
      <c r="A2103">
        <v>7113983</v>
      </c>
      <c r="B2103" t="s">
        <v>2675</v>
      </c>
      <c r="C2103" t="s">
        <v>2676</v>
      </c>
      <c r="D2103">
        <v>5</v>
      </c>
      <c r="E2103">
        <v>500</v>
      </c>
      <c r="F2103" t="s">
        <v>25</v>
      </c>
      <c r="G2103">
        <v>-17</v>
      </c>
      <c r="H2103">
        <v>39239</v>
      </c>
      <c r="I2103" t="s">
        <v>22</v>
      </c>
      <c r="L2103" t="s">
        <v>468</v>
      </c>
      <c r="M2103" t="s">
        <v>83</v>
      </c>
      <c r="O2103" t="s">
        <v>531</v>
      </c>
      <c r="P2103">
        <v>42913</v>
      </c>
      <c r="Q2103" t="s">
        <v>577</v>
      </c>
    </row>
    <row r="2104" spans="1:16" ht="12.75">
      <c r="A2104">
        <v>7112774</v>
      </c>
      <c r="B2104" t="s">
        <v>2677</v>
      </c>
      <c r="C2104" t="s">
        <v>2516</v>
      </c>
      <c r="D2104">
        <v>5</v>
      </c>
      <c r="E2104">
        <v>500</v>
      </c>
      <c r="F2104" t="s">
        <v>39</v>
      </c>
      <c r="G2104">
        <v>-15</v>
      </c>
      <c r="H2104">
        <v>40129</v>
      </c>
      <c r="I2104" t="s">
        <v>22</v>
      </c>
      <c r="L2104" t="s">
        <v>468</v>
      </c>
      <c r="M2104" t="s">
        <v>83</v>
      </c>
      <c r="O2104" t="s">
        <v>531</v>
      </c>
      <c r="P2104">
        <v>41810</v>
      </c>
    </row>
    <row r="2105" spans="1:16" ht="12.75">
      <c r="A2105">
        <v>7112775</v>
      </c>
      <c r="B2105" t="s">
        <v>2677</v>
      </c>
      <c r="C2105" t="s">
        <v>327</v>
      </c>
      <c r="D2105">
        <v>5</v>
      </c>
      <c r="E2105">
        <v>500</v>
      </c>
      <c r="F2105" t="s">
        <v>25</v>
      </c>
      <c r="G2105">
        <v>-17</v>
      </c>
      <c r="H2105">
        <v>39230</v>
      </c>
      <c r="I2105" t="s">
        <v>22</v>
      </c>
      <c r="L2105" t="s">
        <v>468</v>
      </c>
      <c r="M2105" t="s">
        <v>83</v>
      </c>
      <c r="O2105" t="s">
        <v>531</v>
      </c>
      <c r="P2105">
        <v>41810</v>
      </c>
    </row>
    <row r="2106" spans="1:18" ht="12.75">
      <c r="A2106">
        <v>7113845</v>
      </c>
      <c r="B2106" t="s">
        <v>2678</v>
      </c>
      <c r="C2106" t="s">
        <v>177</v>
      </c>
      <c r="D2106">
        <v>5</v>
      </c>
      <c r="E2106">
        <v>500</v>
      </c>
      <c r="F2106" t="s">
        <v>554</v>
      </c>
      <c r="G2106">
        <v>-19</v>
      </c>
      <c r="H2106">
        <v>38560</v>
      </c>
      <c r="I2106" t="s">
        <v>22</v>
      </c>
      <c r="L2106" t="s">
        <v>483</v>
      </c>
      <c r="M2106" t="s">
        <v>412</v>
      </c>
      <c r="O2106" t="s">
        <v>531</v>
      </c>
      <c r="P2106">
        <v>42684</v>
      </c>
      <c r="Q2106" t="s">
        <v>30</v>
      </c>
      <c r="R2106">
        <v>42678</v>
      </c>
    </row>
    <row r="2107" spans="1:18" ht="12.75">
      <c r="A2107">
        <v>7114903</v>
      </c>
      <c r="B2107" t="s">
        <v>2679</v>
      </c>
      <c r="C2107" t="s">
        <v>159</v>
      </c>
      <c r="D2107">
        <v>5</v>
      </c>
      <c r="E2107">
        <v>500</v>
      </c>
      <c r="F2107" t="s">
        <v>40</v>
      </c>
      <c r="G2107">
        <v>-12</v>
      </c>
      <c r="H2107">
        <v>41074</v>
      </c>
      <c r="I2107" t="s">
        <v>22</v>
      </c>
      <c r="L2107" t="s">
        <v>501</v>
      </c>
      <c r="M2107" t="s">
        <v>61</v>
      </c>
      <c r="O2107" t="s">
        <v>531</v>
      </c>
      <c r="P2107">
        <v>44459</v>
      </c>
      <c r="Q2107" t="s">
        <v>30</v>
      </c>
      <c r="R2107">
        <v>44454</v>
      </c>
    </row>
    <row r="2108" spans="1:18" ht="12.75">
      <c r="A2108">
        <v>7114625</v>
      </c>
      <c r="B2108" t="s">
        <v>2680</v>
      </c>
      <c r="C2108" t="s">
        <v>769</v>
      </c>
      <c r="D2108">
        <v>5</v>
      </c>
      <c r="E2108">
        <v>500</v>
      </c>
      <c r="F2108" t="s">
        <v>27</v>
      </c>
      <c r="G2108">
        <v>-14</v>
      </c>
      <c r="H2108">
        <v>40455</v>
      </c>
      <c r="I2108" t="s">
        <v>22</v>
      </c>
      <c r="L2108" t="s">
        <v>486</v>
      </c>
      <c r="M2108" t="s">
        <v>78</v>
      </c>
      <c r="O2108" t="s">
        <v>531</v>
      </c>
      <c r="P2108">
        <v>43741</v>
      </c>
      <c r="Q2108" t="s">
        <v>30</v>
      </c>
      <c r="R2108">
        <v>44547</v>
      </c>
    </row>
    <row r="2109" spans="1:18" ht="12.75">
      <c r="A2109">
        <v>7114624</v>
      </c>
      <c r="B2109" t="s">
        <v>2680</v>
      </c>
      <c r="C2109" t="s">
        <v>1109</v>
      </c>
      <c r="D2109">
        <v>5</v>
      </c>
      <c r="E2109">
        <v>500</v>
      </c>
      <c r="F2109" t="s">
        <v>35</v>
      </c>
      <c r="G2109">
        <v>-13</v>
      </c>
      <c r="H2109">
        <v>40897</v>
      </c>
      <c r="I2109" t="s">
        <v>22</v>
      </c>
      <c r="L2109" t="s">
        <v>486</v>
      </c>
      <c r="M2109" t="s">
        <v>78</v>
      </c>
      <c r="O2109" t="s">
        <v>531</v>
      </c>
      <c r="P2109">
        <v>43741</v>
      </c>
      <c r="Q2109" t="s">
        <v>30</v>
      </c>
      <c r="R2109">
        <v>43725</v>
      </c>
    </row>
    <row r="2110" spans="1:18" ht="12.75">
      <c r="A2110">
        <v>7114493</v>
      </c>
      <c r="B2110" t="s">
        <v>2681</v>
      </c>
      <c r="C2110" t="s">
        <v>996</v>
      </c>
      <c r="D2110">
        <v>5</v>
      </c>
      <c r="E2110">
        <v>500</v>
      </c>
      <c r="F2110" t="s">
        <v>33</v>
      </c>
      <c r="G2110">
        <v>-16</v>
      </c>
      <c r="H2110">
        <v>39580</v>
      </c>
      <c r="I2110" t="s">
        <v>22</v>
      </c>
      <c r="L2110" t="s">
        <v>486</v>
      </c>
      <c r="M2110" t="s">
        <v>78</v>
      </c>
      <c r="O2110" t="s">
        <v>531</v>
      </c>
      <c r="P2110">
        <v>43500</v>
      </c>
      <c r="Q2110" t="s">
        <v>30</v>
      </c>
      <c r="R2110">
        <v>43433</v>
      </c>
    </row>
    <row r="2111" spans="1:18" ht="12.75">
      <c r="A2111">
        <v>7114248</v>
      </c>
      <c r="B2111" t="s">
        <v>2681</v>
      </c>
      <c r="C2111" t="s">
        <v>56</v>
      </c>
      <c r="D2111">
        <v>5</v>
      </c>
      <c r="E2111">
        <v>500</v>
      </c>
      <c r="F2111" t="s">
        <v>21</v>
      </c>
      <c r="G2111">
        <v>-18</v>
      </c>
      <c r="H2111">
        <v>38737</v>
      </c>
      <c r="I2111" t="s">
        <v>22</v>
      </c>
      <c r="L2111" t="s">
        <v>486</v>
      </c>
      <c r="M2111" t="s">
        <v>78</v>
      </c>
      <c r="O2111" t="s">
        <v>531</v>
      </c>
      <c r="P2111">
        <v>43204</v>
      </c>
      <c r="Q2111" t="s">
        <v>30</v>
      </c>
      <c r="R2111">
        <v>43049</v>
      </c>
    </row>
    <row r="2112" spans="1:18" ht="12.75">
      <c r="A2112">
        <v>7115074</v>
      </c>
      <c r="B2112" t="s">
        <v>2682</v>
      </c>
      <c r="C2112" t="s">
        <v>410</v>
      </c>
      <c r="D2112">
        <v>5</v>
      </c>
      <c r="E2112">
        <v>500</v>
      </c>
      <c r="F2112" t="s">
        <v>27</v>
      </c>
      <c r="G2112">
        <v>-14</v>
      </c>
      <c r="H2112">
        <v>40429</v>
      </c>
      <c r="I2112" t="s">
        <v>22</v>
      </c>
      <c r="L2112" t="s">
        <v>471</v>
      </c>
      <c r="M2112" t="s">
        <v>91</v>
      </c>
      <c r="O2112" t="s">
        <v>531</v>
      </c>
      <c r="P2112">
        <v>44517</v>
      </c>
      <c r="Q2112" t="s">
        <v>30</v>
      </c>
      <c r="R2112">
        <v>44490</v>
      </c>
    </row>
    <row r="2113" spans="1:16" ht="12.75">
      <c r="A2113">
        <v>7113619</v>
      </c>
      <c r="B2113" t="s">
        <v>310</v>
      </c>
      <c r="C2113" t="s">
        <v>294</v>
      </c>
      <c r="D2113">
        <v>5</v>
      </c>
      <c r="E2113">
        <v>500</v>
      </c>
      <c r="F2113" t="s">
        <v>39</v>
      </c>
      <c r="G2113">
        <v>-15</v>
      </c>
      <c r="H2113">
        <v>39815</v>
      </c>
      <c r="I2113" t="s">
        <v>22</v>
      </c>
      <c r="L2113" t="s">
        <v>468</v>
      </c>
      <c r="M2113" t="s">
        <v>83</v>
      </c>
      <c r="O2113" t="s">
        <v>531</v>
      </c>
      <c r="P2113">
        <v>42535</v>
      </c>
    </row>
    <row r="2114" spans="1:16" ht="12.75">
      <c r="A2114">
        <v>7113620</v>
      </c>
      <c r="B2114" t="s">
        <v>310</v>
      </c>
      <c r="C2114" t="s">
        <v>1525</v>
      </c>
      <c r="D2114">
        <v>5</v>
      </c>
      <c r="E2114">
        <v>500</v>
      </c>
      <c r="F2114" t="s">
        <v>25</v>
      </c>
      <c r="G2114">
        <v>-17</v>
      </c>
      <c r="H2114">
        <v>39391</v>
      </c>
      <c r="I2114" t="s">
        <v>32</v>
      </c>
      <c r="L2114" t="s">
        <v>468</v>
      </c>
      <c r="M2114" t="s">
        <v>83</v>
      </c>
      <c r="O2114" t="s">
        <v>531</v>
      </c>
      <c r="P2114">
        <v>42535</v>
      </c>
    </row>
    <row r="2115" spans="1:17" ht="12.75">
      <c r="A2115">
        <v>7113392</v>
      </c>
      <c r="B2115" t="s">
        <v>310</v>
      </c>
      <c r="C2115" t="s">
        <v>161</v>
      </c>
      <c r="D2115">
        <v>5</v>
      </c>
      <c r="E2115">
        <v>500</v>
      </c>
      <c r="F2115" t="s">
        <v>39</v>
      </c>
      <c r="G2115">
        <v>-15</v>
      </c>
      <c r="H2115">
        <v>40071</v>
      </c>
      <c r="I2115" t="s">
        <v>22</v>
      </c>
      <c r="J2115" t="s">
        <v>28</v>
      </c>
      <c r="K2115" t="s">
        <v>51</v>
      </c>
      <c r="L2115" t="s">
        <v>466</v>
      </c>
      <c r="M2115" t="s">
        <v>87</v>
      </c>
      <c r="N2115">
        <v>45191</v>
      </c>
      <c r="O2115" t="s">
        <v>29</v>
      </c>
      <c r="P2115">
        <v>42285</v>
      </c>
      <c r="Q2115" t="s">
        <v>137</v>
      </c>
    </row>
    <row r="2116" spans="1:16" ht="12.75">
      <c r="A2116">
        <v>7110411</v>
      </c>
      <c r="B2116" t="s">
        <v>2683</v>
      </c>
      <c r="C2116" t="s">
        <v>2684</v>
      </c>
      <c r="D2116">
        <v>5</v>
      </c>
      <c r="E2116">
        <v>500</v>
      </c>
      <c r="F2116" t="s">
        <v>554</v>
      </c>
      <c r="G2116">
        <v>-19</v>
      </c>
      <c r="H2116">
        <v>38367</v>
      </c>
      <c r="I2116" t="s">
        <v>32</v>
      </c>
      <c r="L2116" t="s">
        <v>957</v>
      </c>
      <c r="M2116" t="s">
        <v>958</v>
      </c>
      <c r="O2116" t="s">
        <v>531</v>
      </c>
      <c r="P2116">
        <v>40344</v>
      </c>
    </row>
    <row r="2117" spans="1:16" ht="12.75">
      <c r="A2117">
        <v>7110467</v>
      </c>
      <c r="B2117" t="s">
        <v>2683</v>
      </c>
      <c r="C2117" t="s">
        <v>1525</v>
      </c>
      <c r="D2117">
        <v>5</v>
      </c>
      <c r="E2117">
        <v>500</v>
      </c>
      <c r="F2117" t="s">
        <v>554</v>
      </c>
      <c r="G2117">
        <v>-19</v>
      </c>
      <c r="H2117">
        <v>38705</v>
      </c>
      <c r="I2117" t="s">
        <v>32</v>
      </c>
      <c r="L2117" t="s">
        <v>957</v>
      </c>
      <c r="M2117" t="s">
        <v>958</v>
      </c>
      <c r="O2117" t="s">
        <v>531</v>
      </c>
      <c r="P2117">
        <v>40344</v>
      </c>
    </row>
    <row r="2118" spans="1:16" ht="12.75">
      <c r="A2118">
        <v>7112830</v>
      </c>
      <c r="B2118" t="s">
        <v>2683</v>
      </c>
      <c r="C2118" t="s">
        <v>718</v>
      </c>
      <c r="D2118">
        <v>5</v>
      </c>
      <c r="E2118">
        <v>500</v>
      </c>
      <c r="F2118" t="s">
        <v>39</v>
      </c>
      <c r="G2118">
        <v>-15</v>
      </c>
      <c r="H2118">
        <v>39817</v>
      </c>
      <c r="I2118" t="s">
        <v>22</v>
      </c>
      <c r="L2118" t="s">
        <v>957</v>
      </c>
      <c r="M2118" t="s">
        <v>958</v>
      </c>
      <c r="O2118" t="s">
        <v>531</v>
      </c>
      <c r="P2118">
        <v>41820</v>
      </c>
    </row>
    <row r="2119" spans="1:16" ht="12.75">
      <c r="A2119">
        <v>7113186</v>
      </c>
      <c r="B2119" t="s">
        <v>2685</v>
      </c>
      <c r="C2119" t="s">
        <v>42</v>
      </c>
      <c r="D2119">
        <v>5</v>
      </c>
      <c r="E2119">
        <v>500</v>
      </c>
      <c r="F2119" t="s">
        <v>21</v>
      </c>
      <c r="G2119">
        <v>-18</v>
      </c>
      <c r="H2119">
        <v>38769</v>
      </c>
      <c r="I2119" t="s">
        <v>22</v>
      </c>
      <c r="L2119" t="s">
        <v>464</v>
      </c>
      <c r="M2119" t="s">
        <v>23</v>
      </c>
      <c r="O2119" t="s">
        <v>531</v>
      </c>
      <c r="P2119">
        <v>42075</v>
      </c>
    </row>
    <row r="2120" spans="1:16" ht="12.75">
      <c r="A2120">
        <v>7113187</v>
      </c>
      <c r="B2120" t="s">
        <v>2686</v>
      </c>
      <c r="C2120" t="s">
        <v>2687</v>
      </c>
      <c r="D2120">
        <v>5</v>
      </c>
      <c r="E2120">
        <v>500</v>
      </c>
      <c r="F2120" t="s">
        <v>554</v>
      </c>
      <c r="G2120">
        <v>-19</v>
      </c>
      <c r="H2120">
        <v>38373</v>
      </c>
      <c r="I2120" t="s">
        <v>22</v>
      </c>
      <c r="L2120" t="s">
        <v>464</v>
      </c>
      <c r="M2120" t="s">
        <v>23</v>
      </c>
      <c r="O2120" t="s">
        <v>531</v>
      </c>
      <c r="P2120">
        <v>42075</v>
      </c>
    </row>
    <row r="2121" spans="1:18" ht="12.75">
      <c r="A2121">
        <v>7114246</v>
      </c>
      <c r="B2121" t="s">
        <v>2688</v>
      </c>
      <c r="C2121" t="s">
        <v>1609</v>
      </c>
      <c r="D2121">
        <v>5</v>
      </c>
      <c r="E2121">
        <v>500</v>
      </c>
      <c r="F2121" t="s">
        <v>39</v>
      </c>
      <c r="G2121">
        <v>-15</v>
      </c>
      <c r="H2121">
        <v>40152</v>
      </c>
      <c r="I2121" t="s">
        <v>32</v>
      </c>
      <c r="L2121" t="s">
        <v>466</v>
      </c>
      <c r="M2121" t="s">
        <v>87</v>
      </c>
      <c r="O2121" t="s">
        <v>531</v>
      </c>
      <c r="P2121">
        <v>43199</v>
      </c>
      <c r="Q2121" t="s">
        <v>30</v>
      </c>
      <c r="R2121">
        <v>43181</v>
      </c>
    </row>
    <row r="2122" spans="1:18" ht="12.75">
      <c r="A2122">
        <v>7114585</v>
      </c>
      <c r="B2122" t="s">
        <v>2689</v>
      </c>
      <c r="C2122" t="s">
        <v>395</v>
      </c>
      <c r="D2122">
        <v>5</v>
      </c>
      <c r="E2122">
        <v>500</v>
      </c>
      <c r="F2122" t="s">
        <v>25</v>
      </c>
      <c r="G2122">
        <v>-17</v>
      </c>
      <c r="H2122">
        <v>39283</v>
      </c>
      <c r="I2122" t="s">
        <v>22</v>
      </c>
      <c r="L2122" t="s">
        <v>494</v>
      </c>
      <c r="M2122" t="s">
        <v>53</v>
      </c>
      <c r="O2122" t="s">
        <v>531</v>
      </c>
      <c r="P2122">
        <v>43728</v>
      </c>
      <c r="Q2122" t="s">
        <v>30</v>
      </c>
      <c r="R2122">
        <v>44092</v>
      </c>
    </row>
    <row r="2123" spans="1:16" ht="12.75">
      <c r="A2123">
        <v>7110438</v>
      </c>
      <c r="B2123" t="s">
        <v>2690</v>
      </c>
      <c r="C2123" t="s">
        <v>835</v>
      </c>
      <c r="D2123">
        <v>5</v>
      </c>
      <c r="E2123">
        <v>500</v>
      </c>
      <c r="F2123" t="s">
        <v>554</v>
      </c>
      <c r="G2123">
        <v>-19</v>
      </c>
      <c r="H2123">
        <v>38359</v>
      </c>
      <c r="I2123" t="s">
        <v>32</v>
      </c>
      <c r="L2123" t="s">
        <v>957</v>
      </c>
      <c r="M2123" t="s">
        <v>958</v>
      </c>
      <c r="O2123" t="s">
        <v>531</v>
      </c>
      <c r="P2123">
        <v>40344</v>
      </c>
    </row>
    <row r="2124" spans="1:16" ht="12.75">
      <c r="A2124">
        <v>7112863</v>
      </c>
      <c r="B2124" t="s">
        <v>2691</v>
      </c>
      <c r="C2124" t="s">
        <v>2642</v>
      </c>
      <c r="D2124">
        <v>5</v>
      </c>
      <c r="E2124">
        <v>500</v>
      </c>
      <c r="F2124" t="s">
        <v>39</v>
      </c>
      <c r="G2124">
        <v>-15</v>
      </c>
      <c r="H2124">
        <v>40038</v>
      </c>
      <c r="I2124" t="s">
        <v>22</v>
      </c>
      <c r="L2124" t="s">
        <v>957</v>
      </c>
      <c r="M2124" t="s">
        <v>958</v>
      </c>
      <c r="O2124" t="s">
        <v>531</v>
      </c>
      <c r="P2124">
        <v>41820</v>
      </c>
    </row>
    <row r="2125" spans="1:16" ht="12.75">
      <c r="A2125">
        <v>7111821</v>
      </c>
      <c r="B2125" t="s">
        <v>2691</v>
      </c>
      <c r="C2125" t="s">
        <v>835</v>
      </c>
      <c r="D2125">
        <v>5</v>
      </c>
      <c r="E2125">
        <v>500</v>
      </c>
      <c r="F2125" t="s">
        <v>554</v>
      </c>
      <c r="G2125">
        <v>-19</v>
      </c>
      <c r="H2125">
        <v>38359</v>
      </c>
      <c r="I2125" t="s">
        <v>32</v>
      </c>
      <c r="L2125" t="s">
        <v>957</v>
      </c>
      <c r="M2125" t="s">
        <v>958</v>
      </c>
      <c r="O2125" t="s">
        <v>531</v>
      </c>
      <c r="P2125">
        <v>41071</v>
      </c>
    </row>
    <row r="2126" spans="1:18" ht="12.75">
      <c r="A2126">
        <v>7114657</v>
      </c>
      <c r="B2126" t="s">
        <v>2692</v>
      </c>
      <c r="C2126" t="s">
        <v>2693</v>
      </c>
      <c r="D2126">
        <v>5</v>
      </c>
      <c r="E2126">
        <v>500</v>
      </c>
      <c r="F2126" t="s">
        <v>27</v>
      </c>
      <c r="G2126">
        <v>-14</v>
      </c>
      <c r="H2126">
        <v>40491</v>
      </c>
      <c r="I2126" t="s">
        <v>22</v>
      </c>
      <c r="L2126" t="s">
        <v>467</v>
      </c>
      <c r="M2126" t="s">
        <v>74</v>
      </c>
      <c r="O2126" t="s">
        <v>531</v>
      </c>
      <c r="P2126">
        <v>43748</v>
      </c>
      <c r="Q2126" t="s">
        <v>30</v>
      </c>
      <c r="R2126">
        <v>43731</v>
      </c>
    </row>
    <row r="2127" spans="1:16" ht="12.75">
      <c r="A2127">
        <v>7110443</v>
      </c>
      <c r="B2127" t="s">
        <v>2694</v>
      </c>
      <c r="C2127" t="s">
        <v>2695</v>
      </c>
      <c r="D2127">
        <v>5</v>
      </c>
      <c r="E2127">
        <v>500</v>
      </c>
      <c r="F2127" t="s">
        <v>554</v>
      </c>
      <c r="G2127">
        <v>-19</v>
      </c>
      <c r="H2127">
        <v>38361</v>
      </c>
      <c r="I2127" t="s">
        <v>32</v>
      </c>
      <c r="L2127" t="s">
        <v>957</v>
      </c>
      <c r="M2127" t="s">
        <v>958</v>
      </c>
      <c r="O2127" t="s">
        <v>531</v>
      </c>
      <c r="P2127">
        <v>40344</v>
      </c>
    </row>
    <row r="2128" spans="1:16" ht="12.75">
      <c r="A2128">
        <v>7111582</v>
      </c>
      <c r="B2128" t="s">
        <v>2696</v>
      </c>
      <c r="C2128" t="s">
        <v>283</v>
      </c>
      <c r="D2128">
        <v>5</v>
      </c>
      <c r="E2128">
        <v>500</v>
      </c>
      <c r="F2128" t="s">
        <v>21</v>
      </c>
      <c r="G2128">
        <v>-18</v>
      </c>
      <c r="H2128">
        <v>38775</v>
      </c>
      <c r="I2128" t="s">
        <v>32</v>
      </c>
      <c r="L2128" t="s">
        <v>468</v>
      </c>
      <c r="M2128" t="s">
        <v>83</v>
      </c>
      <c r="O2128" t="s">
        <v>531</v>
      </c>
      <c r="P2128">
        <v>40961</v>
      </c>
    </row>
    <row r="2129" spans="1:16" ht="12.75">
      <c r="A2129">
        <v>7110419</v>
      </c>
      <c r="B2129" t="s">
        <v>2697</v>
      </c>
      <c r="C2129" t="s">
        <v>534</v>
      </c>
      <c r="D2129">
        <v>5</v>
      </c>
      <c r="E2129">
        <v>500</v>
      </c>
      <c r="F2129" t="s">
        <v>554</v>
      </c>
      <c r="G2129">
        <v>-19</v>
      </c>
      <c r="H2129">
        <v>38378</v>
      </c>
      <c r="I2129" t="s">
        <v>22</v>
      </c>
      <c r="L2129" t="s">
        <v>957</v>
      </c>
      <c r="M2129" t="s">
        <v>958</v>
      </c>
      <c r="O2129" t="s">
        <v>531</v>
      </c>
      <c r="P2129">
        <v>40344</v>
      </c>
    </row>
    <row r="2130" spans="1:18" ht="12.75">
      <c r="A2130">
        <v>7113820</v>
      </c>
      <c r="B2130" t="s">
        <v>2698</v>
      </c>
      <c r="C2130" t="s">
        <v>48</v>
      </c>
      <c r="D2130">
        <v>5</v>
      </c>
      <c r="E2130">
        <v>500</v>
      </c>
      <c r="F2130" t="s">
        <v>33</v>
      </c>
      <c r="G2130">
        <v>-16</v>
      </c>
      <c r="H2130">
        <v>39486</v>
      </c>
      <c r="I2130" t="s">
        <v>22</v>
      </c>
      <c r="L2130" t="s">
        <v>466</v>
      </c>
      <c r="M2130" t="s">
        <v>87</v>
      </c>
      <c r="O2130" t="s">
        <v>531</v>
      </c>
      <c r="P2130">
        <v>42669</v>
      </c>
      <c r="Q2130" t="s">
        <v>30</v>
      </c>
      <c r="R2130">
        <v>42650</v>
      </c>
    </row>
    <row r="2131" spans="1:17" ht="12.75">
      <c r="A2131">
        <v>7115193</v>
      </c>
      <c r="B2131" t="s">
        <v>311</v>
      </c>
      <c r="C2131" t="s">
        <v>312</v>
      </c>
      <c r="D2131">
        <v>5</v>
      </c>
      <c r="E2131">
        <v>500</v>
      </c>
      <c r="F2131" t="s">
        <v>35</v>
      </c>
      <c r="G2131">
        <v>-13</v>
      </c>
      <c r="H2131">
        <v>40729</v>
      </c>
      <c r="I2131" t="s">
        <v>22</v>
      </c>
      <c r="J2131" t="s">
        <v>28</v>
      </c>
      <c r="K2131" t="s">
        <v>51</v>
      </c>
      <c r="L2131" t="s">
        <v>472</v>
      </c>
      <c r="M2131" t="s">
        <v>64</v>
      </c>
      <c r="N2131">
        <v>45204</v>
      </c>
      <c r="O2131" t="s">
        <v>29</v>
      </c>
      <c r="P2131">
        <v>44819</v>
      </c>
      <c r="Q2131" t="s">
        <v>137</v>
      </c>
    </row>
    <row r="2132" spans="1:17" ht="12.75">
      <c r="A2132">
        <v>7114267</v>
      </c>
      <c r="B2132" t="s">
        <v>2699</v>
      </c>
      <c r="C2132" t="s">
        <v>1884</v>
      </c>
      <c r="D2132">
        <v>5</v>
      </c>
      <c r="E2132">
        <v>500</v>
      </c>
      <c r="F2132" t="s">
        <v>39</v>
      </c>
      <c r="G2132">
        <v>-15</v>
      </c>
      <c r="H2132">
        <v>39865</v>
      </c>
      <c r="I2132" t="s">
        <v>32</v>
      </c>
      <c r="L2132" t="s">
        <v>468</v>
      </c>
      <c r="M2132" t="s">
        <v>83</v>
      </c>
      <c r="O2132" t="s">
        <v>531</v>
      </c>
      <c r="P2132">
        <v>43251</v>
      </c>
      <c r="Q2132" t="s">
        <v>577</v>
      </c>
    </row>
    <row r="2133" spans="1:18" ht="12.75">
      <c r="A2133">
        <v>7115163</v>
      </c>
      <c r="B2133" t="s">
        <v>2700</v>
      </c>
      <c r="C2133" t="s">
        <v>148</v>
      </c>
      <c r="D2133">
        <v>5</v>
      </c>
      <c r="E2133">
        <v>500</v>
      </c>
      <c r="F2133" t="s">
        <v>27</v>
      </c>
      <c r="G2133">
        <v>-14</v>
      </c>
      <c r="H2133">
        <v>40378</v>
      </c>
      <c r="I2133" t="s">
        <v>22</v>
      </c>
      <c r="L2133" t="s">
        <v>471</v>
      </c>
      <c r="M2133" t="s">
        <v>91</v>
      </c>
      <c r="O2133" t="s">
        <v>531</v>
      </c>
      <c r="P2133">
        <v>44708</v>
      </c>
      <c r="Q2133" t="s">
        <v>30</v>
      </c>
      <c r="R2133">
        <v>44690</v>
      </c>
    </row>
    <row r="2134" spans="1:17" ht="12.75">
      <c r="A2134">
        <v>7114558</v>
      </c>
      <c r="B2134" t="s">
        <v>2701</v>
      </c>
      <c r="C2134" t="s">
        <v>55</v>
      </c>
      <c r="D2134">
        <v>5</v>
      </c>
      <c r="E2134">
        <v>500</v>
      </c>
      <c r="F2134" t="s">
        <v>40</v>
      </c>
      <c r="G2134">
        <v>-12</v>
      </c>
      <c r="H2134">
        <v>41132</v>
      </c>
      <c r="I2134" t="s">
        <v>22</v>
      </c>
      <c r="L2134" t="s">
        <v>468</v>
      </c>
      <c r="M2134" t="s">
        <v>83</v>
      </c>
      <c r="O2134" t="s">
        <v>531</v>
      </c>
      <c r="P2134">
        <v>43621</v>
      </c>
      <c r="Q2134" t="s">
        <v>577</v>
      </c>
    </row>
    <row r="2135" spans="1:16" ht="12.75">
      <c r="A2135">
        <v>7113083</v>
      </c>
      <c r="B2135" t="s">
        <v>2702</v>
      </c>
      <c r="C2135" t="s">
        <v>45</v>
      </c>
      <c r="D2135">
        <v>5</v>
      </c>
      <c r="E2135">
        <v>500</v>
      </c>
      <c r="F2135" t="s">
        <v>21</v>
      </c>
      <c r="G2135">
        <v>-18</v>
      </c>
      <c r="H2135">
        <v>38979</v>
      </c>
      <c r="I2135" t="s">
        <v>22</v>
      </c>
      <c r="L2135" t="s">
        <v>493</v>
      </c>
      <c r="M2135" t="s">
        <v>49</v>
      </c>
      <c r="O2135" t="s">
        <v>531</v>
      </c>
      <c r="P2135">
        <v>42039</v>
      </c>
    </row>
    <row r="2136" spans="1:17" ht="12.75">
      <c r="A2136">
        <v>7114438</v>
      </c>
      <c r="B2136" t="s">
        <v>2703</v>
      </c>
      <c r="C2136" t="s">
        <v>52</v>
      </c>
      <c r="D2136">
        <v>5</v>
      </c>
      <c r="E2136">
        <v>500</v>
      </c>
      <c r="F2136" t="s">
        <v>25</v>
      </c>
      <c r="G2136">
        <v>-17</v>
      </c>
      <c r="H2136">
        <v>39251</v>
      </c>
      <c r="I2136" t="s">
        <v>22</v>
      </c>
      <c r="L2136" t="s">
        <v>472</v>
      </c>
      <c r="M2136" t="s">
        <v>64</v>
      </c>
      <c r="O2136" t="s">
        <v>531</v>
      </c>
      <c r="P2136">
        <v>43434</v>
      </c>
      <c r="Q2136" t="s">
        <v>577</v>
      </c>
    </row>
    <row r="2137" spans="1:17" ht="12.75">
      <c r="A2137">
        <v>7115340</v>
      </c>
      <c r="B2137" t="s">
        <v>924</v>
      </c>
      <c r="C2137" t="s">
        <v>189</v>
      </c>
      <c r="D2137">
        <v>5</v>
      </c>
      <c r="E2137">
        <v>500</v>
      </c>
      <c r="F2137" t="s">
        <v>44</v>
      </c>
      <c r="G2137">
        <v>-11</v>
      </c>
      <c r="H2137">
        <v>41555</v>
      </c>
      <c r="I2137" t="s">
        <v>22</v>
      </c>
      <c r="K2137" t="s">
        <v>28</v>
      </c>
      <c r="L2137" t="s">
        <v>476</v>
      </c>
      <c r="M2137" t="s">
        <v>69</v>
      </c>
      <c r="O2137" t="s">
        <v>531</v>
      </c>
      <c r="P2137">
        <v>44857</v>
      </c>
      <c r="Q2137" t="s">
        <v>137</v>
      </c>
    </row>
    <row r="2138" spans="1:16" ht="12.75">
      <c r="A2138">
        <v>7111840</v>
      </c>
      <c r="B2138" t="s">
        <v>2704</v>
      </c>
      <c r="C2138" t="s">
        <v>1354</v>
      </c>
      <c r="D2138">
        <v>5</v>
      </c>
      <c r="E2138">
        <v>500</v>
      </c>
      <c r="F2138" t="s">
        <v>39</v>
      </c>
      <c r="G2138">
        <v>-15</v>
      </c>
      <c r="H2138">
        <v>39861</v>
      </c>
      <c r="I2138" t="s">
        <v>22</v>
      </c>
      <c r="L2138" t="s">
        <v>468</v>
      </c>
      <c r="M2138" t="s">
        <v>83</v>
      </c>
      <c r="O2138" t="s">
        <v>531</v>
      </c>
      <c r="P2138">
        <v>41073</v>
      </c>
    </row>
    <row r="2139" spans="1:16" ht="12.75">
      <c r="A2139">
        <v>7111113</v>
      </c>
      <c r="B2139" t="s">
        <v>2705</v>
      </c>
      <c r="C2139" t="s">
        <v>59</v>
      </c>
      <c r="D2139">
        <v>5</v>
      </c>
      <c r="E2139">
        <v>500</v>
      </c>
      <c r="F2139" t="s">
        <v>21</v>
      </c>
      <c r="G2139">
        <v>-18</v>
      </c>
      <c r="H2139">
        <v>38878</v>
      </c>
      <c r="I2139" t="s">
        <v>22</v>
      </c>
      <c r="L2139" t="s">
        <v>468</v>
      </c>
      <c r="M2139" t="s">
        <v>83</v>
      </c>
      <c r="O2139" t="s">
        <v>531</v>
      </c>
      <c r="P2139">
        <v>40708</v>
      </c>
    </row>
    <row r="2140" spans="1:16" ht="12.75">
      <c r="A2140">
        <v>7111871</v>
      </c>
      <c r="B2140" t="s">
        <v>1881</v>
      </c>
      <c r="C2140" t="s">
        <v>183</v>
      </c>
      <c r="D2140">
        <v>5</v>
      </c>
      <c r="E2140">
        <v>500</v>
      </c>
      <c r="F2140" t="s">
        <v>554</v>
      </c>
      <c r="G2140">
        <v>-19</v>
      </c>
      <c r="H2140">
        <v>38536</v>
      </c>
      <c r="I2140" t="s">
        <v>22</v>
      </c>
      <c r="L2140" t="s">
        <v>501</v>
      </c>
      <c r="M2140" t="s">
        <v>61</v>
      </c>
      <c r="O2140" t="s">
        <v>531</v>
      </c>
      <c r="P2140">
        <v>41166</v>
      </c>
    </row>
    <row r="2141" spans="1:16" ht="12.75">
      <c r="A2141">
        <v>7112240</v>
      </c>
      <c r="B2141" t="s">
        <v>1881</v>
      </c>
      <c r="C2141" t="s">
        <v>802</v>
      </c>
      <c r="D2141">
        <v>5</v>
      </c>
      <c r="E2141">
        <v>500</v>
      </c>
      <c r="F2141" t="s">
        <v>554</v>
      </c>
      <c r="G2141">
        <v>-19</v>
      </c>
      <c r="H2141">
        <v>38599</v>
      </c>
      <c r="I2141" t="s">
        <v>22</v>
      </c>
      <c r="L2141" t="s">
        <v>555</v>
      </c>
      <c r="M2141" t="s">
        <v>556</v>
      </c>
      <c r="O2141" t="s">
        <v>531</v>
      </c>
      <c r="P2141">
        <v>41383</v>
      </c>
    </row>
    <row r="2142" spans="1:18" ht="12.75">
      <c r="A2142">
        <v>7114716</v>
      </c>
      <c r="B2142" t="s">
        <v>2706</v>
      </c>
      <c r="C2142" t="s">
        <v>1020</v>
      </c>
      <c r="D2142">
        <v>5</v>
      </c>
      <c r="E2142">
        <v>500</v>
      </c>
      <c r="F2142" t="s">
        <v>40</v>
      </c>
      <c r="G2142">
        <v>-12</v>
      </c>
      <c r="H2142">
        <v>41060</v>
      </c>
      <c r="I2142" t="s">
        <v>22</v>
      </c>
      <c r="L2142" t="s">
        <v>464</v>
      </c>
      <c r="M2142" t="s">
        <v>23</v>
      </c>
      <c r="O2142" t="s">
        <v>531</v>
      </c>
      <c r="P2142">
        <v>43772</v>
      </c>
      <c r="Q2142" t="s">
        <v>30</v>
      </c>
      <c r="R2142">
        <v>44081</v>
      </c>
    </row>
    <row r="2143" spans="1:18" ht="12.75">
      <c r="A2143">
        <v>7114809</v>
      </c>
      <c r="B2143" t="s">
        <v>2706</v>
      </c>
      <c r="C2143" t="s">
        <v>2230</v>
      </c>
      <c r="D2143">
        <v>5</v>
      </c>
      <c r="E2143">
        <v>500</v>
      </c>
      <c r="F2143" t="s">
        <v>39</v>
      </c>
      <c r="G2143">
        <v>-15</v>
      </c>
      <c r="H2143">
        <v>39991</v>
      </c>
      <c r="I2143" t="s">
        <v>22</v>
      </c>
      <c r="L2143" t="s">
        <v>466</v>
      </c>
      <c r="M2143" t="s">
        <v>87</v>
      </c>
      <c r="O2143" t="s">
        <v>531</v>
      </c>
      <c r="P2143">
        <v>44094</v>
      </c>
      <c r="Q2143" t="s">
        <v>30</v>
      </c>
      <c r="R2143">
        <v>44089</v>
      </c>
    </row>
    <row r="2144" spans="1:18" ht="12.75">
      <c r="A2144">
        <v>7112963</v>
      </c>
      <c r="B2144" t="s">
        <v>2707</v>
      </c>
      <c r="C2144" t="s">
        <v>245</v>
      </c>
      <c r="D2144">
        <v>5</v>
      </c>
      <c r="E2144">
        <v>564</v>
      </c>
      <c r="F2144" t="s">
        <v>554</v>
      </c>
      <c r="G2144">
        <v>-19</v>
      </c>
      <c r="H2144">
        <v>38458</v>
      </c>
      <c r="I2144" t="s">
        <v>22</v>
      </c>
      <c r="L2144" t="s">
        <v>472</v>
      </c>
      <c r="M2144" t="s">
        <v>64</v>
      </c>
      <c r="O2144" t="s">
        <v>531</v>
      </c>
      <c r="P2144">
        <v>41914</v>
      </c>
      <c r="Q2144" t="s">
        <v>30</v>
      </c>
      <c r="R2144">
        <v>42636</v>
      </c>
    </row>
    <row r="2145" spans="1:17" ht="12.75">
      <c r="A2145">
        <v>7113922</v>
      </c>
      <c r="B2145" t="s">
        <v>2708</v>
      </c>
      <c r="C2145" t="s">
        <v>873</v>
      </c>
      <c r="D2145">
        <v>5</v>
      </c>
      <c r="E2145">
        <v>500</v>
      </c>
      <c r="F2145" t="s">
        <v>39</v>
      </c>
      <c r="G2145">
        <v>-15</v>
      </c>
      <c r="H2145">
        <v>39992</v>
      </c>
      <c r="I2145" t="s">
        <v>22</v>
      </c>
      <c r="L2145" t="s">
        <v>468</v>
      </c>
      <c r="M2145" t="s">
        <v>83</v>
      </c>
      <c r="O2145" t="s">
        <v>531</v>
      </c>
      <c r="P2145">
        <v>42865</v>
      </c>
      <c r="Q2145" t="s">
        <v>577</v>
      </c>
    </row>
    <row r="2146" spans="1:17" ht="12.75">
      <c r="A2146">
        <v>7114282</v>
      </c>
      <c r="B2146" t="s">
        <v>2709</v>
      </c>
      <c r="C2146" t="s">
        <v>2710</v>
      </c>
      <c r="D2146">
        <v>5</v>
      </c>
      <c r="E2146">
        <v>500</v>
      </c>
      <c r="F2146" t="s">
        <v>35</v>
      </c>
      <c r="G2146">
        <v>-13</v>
      </c>
      <c r="H2146">
        <v>40577</v>
      </c>
      <c r="I2146" t="s">
        <v>32</v>
      </c>
      <c r="L2146" t="s">
        <v>468</v>
      </c>
      <c r="M2146" t="s">
        <v>83</v>
      </c>
      <c r="O2146" t="s">
        <v>531</v>
      </c>
      <c r="P2146">
        <v>43263</v>
      </c>
      <c r="Q2146" t="s">
        <v>577</v>
      </c>
    </row>
    <row r="2147" spans="1:18" ht="12.75">
      <c r="A2147">
        <v>7114637</v>
      </c>
      <c r="B2147" t="s">
        <v>2711</v>
      </c>
      <c r="C2147" t="s">
        <v>24</v>
      </c>
      <c r="D2147">
        <v>5</v>
      </c>
      <c r="E2147">
        <v>500</v>
      </c>
      <c r="F2147" t="s">
        <v>39</v>
      </c>
      <c r="G2147">
        <v>-15</v>
      </c>
      <c r="H2147">
        <v>40084</v>
      </c>
      <c r="I2147" t="s">
        <v>22</v>
      </c>
      <c r="L2147" t="s">
        <v>474</v>
      </c>
      <c r="M2147" t="s">
        <v>100</v>
      </c>
      <c r="O2147" t="s">
        <v>531</v>
      </c>
      <c r="P2147">
        <v>43745</v>
      </c>
      <c r="Q2147" t="s">
        <v>30</v>
      </c>
      <c r="R2147">
        <v>43741</v>
      </c>
    </row>
    <row r="2148" spans="1:18" ht="12.75">
      <c r="A2148">
        <v>7115115</v>
      </c>
      <c r="B2148" t="s">
        <v>2712</v>
      </c>
      <c r="C2148" t="s">
        <v>54</v>
      </c>
      <c r="D2148">
        <v>5</v>
      </c>
      <c r="E2148">
        <v>500</v>
      </c>
      <c r="F2148" t="s">
        <v>554</v>
      </c>
      <c r="G2148">
        <v>-19</v>
      </c>
      <c r="H2148">
        <v>38412</v>
      </c>
      <c r="I2148" t="s">
        <v>22</v>
      </c>
      <c r="L2148" t="s">
        <v>464</v>
      </c>
      <c r="M2148" t="s">
        <v>23</v>
      </c>
      <c r="O2148" t="s">
        <v>531</v>
      </c>
      <c r="P2148">
        <v>44569</v>
      </c>
      <c r="Q2148" t="s">
        <v>30</v>
      </c>
      <c r="R2148">
        <v>44565</v>
      </c>
    </row>
    <row r="2149" spans="1:17" ht="12.75">
      <c r="A2149">
        <v>7113967</v>
      </c>
      <c r="B2149" t="s">
        <v>2713</v>
      </c>
      <c r="C2149" t="s">
        <v>1019</v>
      </c>
      <c r="D2149">
        <v>5</v>
      </c>
      <c r="E2149">
        <v>500</v>
      </c>
      <c r="F2149" t="s">
        <v>44</v>
      </c>
      <c r="G2149">
        <v>-11</v>
      </c>
      <c r="H2149">
        <v>41507</v>
      </c>
      <c r="I2149" t="s">
        <v>32</v>
      </c>
      <c r="L2149" t="s">
        <v>468</v>
      </c>
      <c r="M2149" t="s">
        <v>83</v>
      </c>
      <c r="O2149" t="s">
        <v>531</v>
      </c>
      <c r="P2149">
        <v>42903</v>
      </c>
      <c r="Q2149" t="s">
        <v>577</v>
      </c>
    </row>
    <row r="2150" spans="1:17" ht="12.75">
      <c r="A2150">
        <v>7115186</v>
      </c>
      <c r="B2150" t="s">
        <v>313</v>
      </c>
      <c r="C2150" t="s">
        <v>314</v>
      </c>
      <c r="D2150">
        <v>5</v>
      </c>
      <c r="E2150">
        <v>500</v>
      </c>
      <c r="F2150" t="s">
        <v>39</v>
      </c>
      <c r="G2150">
        <v>-15</v>
      </c>
      <c r="H2150">
        <v>40003</v>
      </c>
      <c r="I2150" t="s">
        <v>22</v>
      </c>
      <c r="J2150" t="s">
        <v>28</v>
      </c>
      <c r="K2150" t="s">
        <v>28</v>
      </c>
      <c r="L2150" t="s">
        <v>464</v>
      </c>
      <c r="M2150" t="s">
        <v>23</v>
      </c>
      <c r="N2150">
        <v>45175</v>
      </c>
      <c r="O2150" t="s">
        <v>29</v>
      </c>
      <c r="P2150">
        <v>44817</v>
      </c>
      <c r="Q2150" t="s">
        <v>137</v>
      </c>
    </row>
    <row r="2151" spans="1:18" ht="12.75">
      <c r="A2151">
        <v>7113412</v>
      </c>
      <c r="B2151" t="s">
        <v>347</v>
      </c>
      <c r="C2151" t="s">
        <v>558</v>
      </c>
      <c r="D2151">
        <v>5</v>
      </c>
      <c r="E2151">
        <v>595</v>
      </c>
      <c r="F2151" t="s">
        <v>39</v>
      </c>
      <c r="G2151">
        <v>-15</v>
      </c>
      <c r="H2151">
        <v>39858</v>
      </c>
      <c r="I2151" t="s">
        <v>22</v>
      </c>
      <c r="L2151" t="s">
        <v>476</v>
      </c>
      <c r="M2151" t="s">
        <v>69</v>
      </c>
      <c r="O2151" t="s">
        <v>531</v>
      </c>
      <c r="P2151">
        <v>42290</v>
      </c>
      <c r="Q2151" t="s">
        <v>30</v>
      </c>
      <c r="R2151">
        <v>44081</v>
      </c>
    </row>
    <row r="2152" spans="1:17" ht="12.75">
      <c r="A2152">
        <v>7115213</v>
      </c>
      <c r="B2152" t="s">
        <v>347</v>
      </c>
      <c r="C2152" t="s">
        <v>327</v>
      </c>
      <c r="D2152">
        <v>5</v>
      </c>
      <c r="E2152">
        <v>500</v>
      </c>
      <c r="F2152" t="s">
        <v>44</v>
      </c>
      <c r="G2152">
        <v>-11</v>
      </c>
      <c r="H2152">
        <v>41579</v>
      </c>
      <c r="I2152" t="s">
        <v>22</v>
      </c>
      <c r="J2152" t="s">
        <v>28</v>
      </c>
      <c r="K2152" t="s">
        <v>28</v>
      </c>
      <c r="L2152" t="s">
        <v>476</v>
      </c>
      <c r="M2152" t="s">
        <v>69</v>
      </c>
      <c r="N2152">
        <v>45164</v>
      </c>
      <c r="O2152" t="s">
        <v>29</v>
      </c>
      <c r="P2152">
        <v>44825</v>
      </c>
      <c r="Q2152" t="s">
        <v>137</v>
      </c>
    </row>
    <row r="2153" spans="1:17" ht="12.75">
      <c r="A2153">
        <v>7114198</v>
      </c>
      <c r="B2153" t="s">
        <v>2714</v>
      </c>
      <c r="C2153" t="s">
        <v>1072</v>
      </c>
      <c r="D2153">
        <v>5</v>
      </c>
      <c r="E2153">
        <v>500</v>
      </c>
      <c r="F2153" t="s">
        <v>39</v>
      </c>
      <c r="G2153">
        <v>-15</v>
      </c>
      <c r="H2153">
        <v>40046</v>
      </c>
      <c r="I2153" t="s">
        <v>32</v>
      </c>
      <c r="L2153" t="s">
        <v>468</v>
      </c>
      <c r="M2153" t="s">
        <v>83</v>
      </c>
      <c r="O2153" t="s">
        <v>531</v>
      </c>
      <c r="P2153">
        <v>43104</v>
      </c>
      <c r="Q2153" t="s">
        <v>577</v>
      </c>
    </row>
    <row r="2154" spans="1:17" ht="12.75">
      <c r="A2154">
        <v>7114275</v>
      </c>
      <c r="B2154" t="s">
        <v>2714</v>
      </c>
      <c r="C2154" t="s">
        <v>174</v>
      </c>
      <c r="D2154">
        <v>5</v>
      </c>
      <c r="E2154">
        <v>500</v>
      </c>
      <c r="F2154" t="s">
        <v>35</v>
      </c>
      <c r="G2154">
        <v>-13</v>
      </c>
      <c r="H2154">
        <v>40667</v>
      </c>
      <c r="I2154" t="s">
        <v>22</v>
      </c>
      <c r="L2154" t="s">
        <v>468</v>
      </c>
      <c r="M2154" t="s">
        <v>83</v>
      </c>
      <c r="O2154" t="s">
        <v>531</v>
      </c>
      <c r="P2154">
        <v>43263</v>
      </c>
      <c r="Q2154" t="s">
        <v>577</v>
      </c>
    </row>
    <row r="2155" spans="1:18" ht="12.75">
      <c r="A2155">
        <v>7114725</v>
      </c>
      <c r="B2155" t="s">
        <v>2715</v>
      </c>
      <c r="C2155" t="s">
        <v>2716</v>
      </c>
      <c r="D2155">
        <v>5</v>
      </c>
      <c r="E2155">
        <v>500</v>
      </c>
      <c r="F2155" t="s">
        <v>33</v>
      </c>
      <c r="G2155">
        <v>-16</v>
      </c>
      <c r="H2155">
        <v>39547</v>
      </c>
      <c r="I2155" t="s">
        <v>32</v>
      </c>
      <c r="L2155" t="s">
        <v>461</v>
      </c>
      <c r="M2155" t="s">
        <v>80</v>
      </c>
      <c r="O2155" t="s">
        <v>531</v>
      </c>
      <c r="P2155">
        <v>43775</v>
      </c>
      <c r="Q2155" t="s">
        <v>30</v>
      </c>
      <c r="R2155">
        <v>43766</v>
      </c>
    </row>
    <row r="2156" spans="1:16" ht="12.75">
      <c r="A2156">
        <v>7112421</v>
      </c>
      <c r="B2156" t="s">
        <v>2717</v>
      </c>
      <c r="C2156" t="s">
        <v>611</v>
      </c>
      <c r="D2156">
        <v>5</v>
      </c>
      <c r="E2156">
        <v>500</v>
      </c>
      <c r="F2156" t="s">
        <v>21</v>
      </c>
      <c r="G2156">
        <v>-18</v>
      </c>
      <c r="H2156">
        <v>38975</v>
      </c>
      <c r="I2156" t="s">
        <v>22</v>
      </c>
      <c r="L2156" t="s">
        <v>467</v>
      </c>
      <c r="M2156" t="s">
        <v>74</v>
      </c>
      <c r="O2156" t="s">
        <v>531</v>
      </c>
      <c r="P2156">
        <v>41543</v>
      </c>
    </row>
    <row r="2157" spans="1:17" ht="12.75">
      <c r="A2157">
        <v>7115003</v>
      </c>
      <c r="B2157" t="s">
        <v>315</v>
      </c>
      <c r="C2157" t="s">
        <v>60</v>
      </c>
      <c r="D2157">
        <v>5</v>
      </c>
      <c r="E2157">
        <v>509</v>
      </c>
      <c r="F2157" t="s">
        <v>35</v>
      </c>
      <c r="G2157">
        <v>-13</v>
      </c>
      <c r="H2157">
        <v>40757</v>
      </c>
      <c r="I2157" t="s">
        <v>22</v>
      </c>
      <c r="J2157" t="s">
        <v>28</v>
      </c>
      <c r="K2157" t="s">
        <v>28</v>
      </c>
      <c r="L2157" t="s">
        <v>467</v>
      </c>
      <c r="M2157" t="s">
        <v>74</v>
      </c>
      <c r="N2157">
        <v>45203</v>
      </c>
      <c r="O2157" t="s">
        <v>29</v>
      </c>
      <c r="P2157">
        <v>44482</v>
      </c>
      <c r="Q2157" t="s">
        <v>137</v>
      </c>
    </row>
    <row r="2158" spans="1:18" ht="12.75">
      <c r="A2158">
        <v>7111232</v>
      </c>
      <c r="B2158" t="s">
        <v>2718</v>
      </c>
      <c r="C2158" t="s">
        <v>1381</v>
      </c>
      <c r="D2158">
        <v>5</v>
      </c>
      <c r="E2158">
        <v>500</v>
      </c>
      <c r="F2158" t="s">
        <v>21</v>
      </c>
      <c r="G2158">
        <v>-18</v>
      </c>
      <c r="H2158">
        <v>39058</v>
      </c>
      <c r="I2158" t="s">
        <v>22</v>
      </c>
      <c r="L2158" t="s">
        <v>501</v>
      </c>
      <c r="M2158" t="s">
        <v>61</v>
      </c>
      <c r="O2158" t="s">
        <v>531</v>
      </c>
      <c r="P2158">
        <v>40804</v>
      </c>
      <c r="Q2158" t="s">
        <v>30</v>
      </c>
      <c r="R2158">
        <v>42612</v>
      </c>
    </row>
    <row r="2159" spans="1:18" ht="12.75">
      <c r="A2159">
        <v>7112776</v>
      </c>
      <c r="B2159" t="s">
        <v>2719</v>
      </c>
      <c r="C2159" t="s">
        <v>54</v>
      </c>
      <c r="D2159">
        <v>5</v>
      </c>
      <c r="E2159">
        <v>500</v>
      </c>
      <c r="F2159" t="s">
        <v>27</v>
      </c>
      <c r="G2159">
        <v>-14</v>
      </c>
      <c r="H2159">
        <v>40255</v>
      </c>
      <c r="I2159" t="s">
        <v>22</v>
      </c>
      <c r="L2159" t="s">
        <v>468</v>
      </c>
      <c r="M2159" t="s">
        <v>83</v>
      </c>
      <c r="O2159" t="s">
        <v>531</v>
      </c>
      <c r="P2159">
        <v>41810</v>
      </c>
      <c r="Q2159" t="s">
        <v>30</v>
      </c>
      <c r="R2159">
        <v>42633</v>
      </c>
    </row>
    <row r="2160" spans="1:17" ht="12.75">
      <c r="A2160">
        <v>7113968</v>
      </c>
      <c r="B2160" t="s">
        <v>2719</v>
      </c>
      <c r="C2160" t="s">
        <v>2300</v>
      </c>
      <c r="D2160">
        <v>5</v>
      </c>
      <c r="E2160">
        <v>500</v>
      </c>
      <c r="F2160" t="s">
        <v>33</v>
      </c>
      <c r="G2160">
        <v>-16</v>
      </c>
      <c r="H2160">
        <v>39453</v>
      </c>
      <c r="I2160" t="s">
        <v>32</v>
      </c>
      <c r="L2160" t="s">
        <v>468</v>
      </c>
      <c r="M2160" t="s">
        <v>83</v>
      </c>
      <c r="O2160" t="s">
        <v>531</v>
      </c>
      <c r="P2160">
        <v>42903</v>
      </c>
      <c r="Q2160" t="s">
        <v>577</v>
      </c>
    </row>
    <row r="2161" spans="1:18" ht="12.75">
      <c r="A2161">
        <v>7114780</v>
      </c>
      <c r="B2161" t="s">
        <v>2720</v>
      </c>
      <c r="C2161" t="s">
        <v>167</v>
      </c>
      <c r="D2161">
        <v>5</v>
      </c>
      <c r="E2161">
        <v>500</v>
      </c>
      <c r="F2161" t="s">
        <v>39</v>
      </c>
      <c r="G2161">
        <v>-15</v>
      </c>
      <c r="H2161">
        <v>39883</v>
      </c>
      <c r="I2161" t="s">
        <v>22</v>
      </c>
      <c r="L2161" t="s">
        <v>471</v>
      </c>
      <c r="M2161" t="s">
        <v>91</v>
      </c>
      <c r="O2161" t="s">
        <v>531</v>
      </c>
      <c r="P2161">
        <v>43851</v>
      </c>
      <c r="Q2161" t="s">
        <v>30</v>
      </c>
      <c r="R2161">
        <v>43841</v>
      </c>
    </row>
    <row r="2162" spans="1:18" ht="12.75">
      <c r="A2162">
        <v>7113833</v>
      </c>
      <c r="B2162" t="s">
        <v>2721</v>
      </c>
      <c r="C2162" t="s">
        <v>795</v>
      </c>
      <c r="D2162">
        <v>5</v>
      </c>
      <c r="E2162">
        <v>500</v>
      </c>
      <c r="F2162" t="s">
        <v>21</v>
      </c>
      <c r="G2162">
        <v>-18</v>
      </c>
      <c r="H2162">
        <v>38800</v>
      </c>
      <c r="I2162" t="s">
        <v>22</v>
      </c>
      <c r="L2162" t="s">
        <v>483</v>
      </c>
      <c r="M2162" t="s">
        <v>412</v>
      </c>
      <c r="O2162" t="s">
        <v>531</v>
      </c>
      <c r="P2162">
        <v>42678</v>
      </c>
      <c r="Q2162" t="s">
        <v>30</v>
      </c>
      <c r="R2162">
        <v>42651</v>
      </c>
    </row>
    <row r="2163" spans="1:17" ht="12.75">
      <c r="A2163">
        <v>7114790</v>
      </c>
      <c r="B2163" t="s">
        <v>925</v>
      </c>
      <c r="C2163" t="s">
        <v>677</v>
      </c>
      <c r="D2163">
        <v>5</v>
      </c>
      <c r="E2163">
        <v>500</v>
      </c>
      <c r="F2163" t="s">
        <v>33</v>
      </c>
      <c r="G2163">
        <v>-16</v>
      </c>
      <c r="H2163">
        <v>39639</v>
      </c>
      <c r="I2163" t="s">
        <v>22</v>
      </c>
      <c r="L2163" t="s">
        <v>468</v>
      </c>
      <c r="M2163" t="s">
        <v>83</v>
      </c>
      <c r="O2163" t="s">
        <v>531</v>
      </c>
      <c r="P2163">
        <v>43872</v>
      </c>
      <c r="Q2163" t="s">
        <v>577</v>
      </c>
    </row>
    <row r="2164" spans="1:17" ht="12.75">
      <c r="A2164">
        <v>7115220</v>
      </c>
      <c r="B2164" t="s">
        <v>925</v>
      </c>
      <c r="C2164" t="s">
        <v>218</v>
      </c>
      <c r="D2164">
        <v>5</v>
      </c>
      <c r="E2164">
        <v>500</v>
      </c>
      <c r="F2164" t="s">
        <v>39</v>
      </c>
      <c r="G2164">
        <v>-15</v>
      </c>
      <c r="H2164">
        <v>39995</v>
      </c>
      <c r="I2164" t="s">
        <v>22</v>
      </c>
      <c r="K2164" t="s">
        <v>28</v>
      </c>
      <c r="L2164" t="s">
        <v>474</v>
      </c>
      <c r="M2164" t="s">
        <v>100</v>
      </c>
      <c r="O2164" t="s">
        <v>531</v>
      </c>
      <c r="P2164">
        <v>44827</v>
      </c>
      <c r="Q2164" t="s">
        <v>137</v>
      </c>
    </row>
    <row r="2165" spans="1:17" ht="12.75">
      <c r="A2165">
        <v>7114950</v>
      </c>
      <c r="B2165" t="s">
        <v>925</v>
      </c>
      <c r="C2165" t="s">
        <v>159</v>
      </c>
      <c r="D2165">
        <v>5</v>
      </c>
      <c r="E2165">
        <v>500</v>
      </c>
      <c r="F2165" t="s">
        <v>39</v>
      </c>
      <c r="G2165">
        <v>-15</v>
      </c>
      <c r="H2165">
        <v>40002</v>
      </c>
      <c r="I2165" t="s">
        <v>22</v>
      </c>
      <c r="K2165" t="s">
        <v>28</v>
      </c>
      <c r="L2165" t="s">
        <v>493</v>
      </c>
      <c r="M2165" t="s">
        <v>49</v>
      </c>
      <c r="O2165" t="s">
        <v>531</v>
      </c>
      <c r="P2165">
        <v>44468</v>
      </c>
      <c r="Q2165" t="s">
        <v>137</v>
      </c>
    </row>
    <row r="2166" spans="1:16" ht="12.75">
      <c r="A2166">
        <v>7112443</v>
      </c>
      <c r="B2166" t="s">
        <v>2722</v>
      </c>
      <c r="C2166" t="s">
        <v>2723</v>
      </c>
      <c r="D2166">
        <v>5</v>
      </c>
      <c r="E2166">
        <v>500</v>
      </c>
      <c r="F2166" t="s">
        <v>554</v>
      </c>
      <c r="G2166">
        <v>-19</v>
      </c>
      <c r="H2166">
        <v>38654</v>
      </c>
      <c r="I2166" t="s">
        <v>32</v>
      </c>
      <c r="L2166" t="s">
        <v>464</v>
      </c>
      <c r="M2166" t="s">
        <v>23</v>
      </c>
      <c r="O2166" t="s">
        <v>531</v>
      </c>
      <c r="P2166">
        <v>41545</v>
      </c>
    </row>
    <row r="2167" spans="1:18" ht="12.75">
      <c r="A2167">
        <v>7114818</v>
      </c>
      <c r="B2167" t="s">
        <v>2724</v>
      </c>
      <c r="C2167" t="s">
        <v>2725</v>
      </c>
      <c r="D2167">
        <v>5</v>
      </c>
      <c r="E2167">
        <v>500</v>
      </c>
      <c r="F2167" t="s">
        <v>33</v>
      </c>
      <c r="G2167">
        <v>-16</v>
      </c>
      <c r="H2167">
        <v>39594</v>
      </c>
      <c r="I2167" t="s">
        <v>22</v>
      </c>
      <c r="L2167" t="s">
        <v>467</v>
      </c>
      <c r="M2167" t="s">
        <v>74</v>
      </c>
      <c r="O2167" t="s">
        <v>531</v>
      </c>
      <c r="P2167">
        <v>44105</v>
      </c>
      <c r="Q2167" t="s">
        <v>30</v>
      </c>
      <c r="R2167">
        <v>44103</v>
      </c>
    </row>
    <row r="2168" spans="1:17" ht="12.75">
      <c r="A2168">
        <v>7112929</v>
      </c>
      <c r="B2168" t="s">
        <v>2726</v>
      </c>
      <c r="C2168" t="s">
        <v>584</v>
      </c>
      <c r="D2168">
        <v>5</v>
      </c>
      <c r="E2168">
        <v>500</v>
      </c>
      <c r="F2168" t="s">
        <v>21</v>
      </c>
      <c r="G2168">
        <v>-18</v>
      </c>
      <c r="H2168">
        <v>38752</v>
      </c>
      <c r="I2168" t="s">
        <v>22</v>
      </c>
      <c r="L2168" t="s">
        <v>494</v>
      </c>
      <c r="M2168" t="s">
        <v>53</v>
      </c>
      <c r="O2168" t="s">
        <v>531</v>
      </c>
      <c r="P2168">
        <v>41911</v>
      </c>
      <c r="Q2168" t="s">
        <v>577</v>
      </c>
    </row>
    <row r="2169" spans="1:18" ht="12.75">
      <c r="A2169">
        <v>7114923</v>
      </c>
      <c r="B2169" t="s">
        <v>178</v>
      </c>
      <c r="C2169" t="s">
        <v>179</v>
      </c>
      <c r="D2169">
        <v>5</v>
      </c>
      <c r="E2169">
        <v>523</v>
      </c>
      <c r="F2169" t="s">
        <v>27</v>
      </c>
      <c r="G2169">
        <v>-14</v>
      </c>
      <c r="H2169">
        <v>40476</v>
      </c>
      <c r="I2169" t="s">
        <v>22</v>
      </c>
      <c r="J2169" t="s">
        <v>28</v>
      </c>
      <c r="K2169" t="s">
        <v>28</v>
      </c>
      <c r="L2169" t="s">
        <v>473</v>
      </c>
      <c r="M2169" t="s">
        <v>97</v>
      </c>
      <c r="N2169">
        <v>45183</v>
      </c>
      <c r="O2169" t="s">
        <v>29</v>
      </c>
      <c r="P2169">
        <v>44462</v>
      </c>
      <c r="Q2169" t="s">
        <v>30</v>
      </c>
      <c r="R2169">
        <v>45170</v>
      </c>
    </row>
    <row r="2170" spans="1:18" ht="12.75">
      <c r="A2170">
        <v>7115414</v>
      </c>
      <c r="B2170" t="s">
        <v>926</v>
      </c>
      <c r="C2170" t="s">
        <v>927</v>
      </c>
      <c r="D2170">
        <v>5</v>
      </c>
      <c r="E2170">
        <v>500</v>
      </c>
      <c r="F2170" t="s">
        <v>39</v>
      </c>
      <c r="G2170">
        <v>-15</v>
      </c>
      <c r="H2170">
        <v>40159</v>
      </c>
      <c r="I2170" t="s">
        <v>22</v>
      </c>
      <c r="K2170" t="s">
        <v>51</v>
      </c>
      <c r="L2170" t="s">
        <v>473</v>
      </c>
      <c r="M2170" t="s">
        <v>97</v>
      </c>
      <c r="O2170" t="s">
        <v>531</v>
      </c>
      <c r="P2170">
        <v>44903</v>
      </c>
      <c r="Q2170" t="s">
        <v>30</v>
      </c>
      <c r="R2170">
        <v>44890</v>
      </c>
    </row>
    <row r="2171" spans="1:17" ht="12.75">
      <c r="A2171">
        <v>7115089</v>
      </c>
      <c r="B2171" t="s">
        <v>2727</v>
      </c>
      <c r="C2171" t="s">
        <v>1161</v>
      </c>
      <c r="D2171">
        <v>5</v>
      </c>
      <c r="E2171">
        <v>500</v>
      </c>
      <c r="F2171" t="s">
        <v>27</v>
      </c>
      <c r="G2171">
        <v>-14</v>
      </c>
      <c r="H2171">
        <v>40186</v>
      </c>
      <c r="I2171" t="s">
        <v>22</v>
      </c>
      <c r="L2171" t="s">
        <v>468</v>
      </c>
      <c r="M2171" t="s">
        <v>83</v>
      </c>
      <c r="O2171" t="s">
        <v>531</v>
      </c>
      <c r="P2171">
        <v>44531</v>
      </c>
      <c r="Q2171" t="s">
        <v>137</v>
      </c>
    </row>
    <row r="2172" spans="1:17" ht="12.75">
      <c r="A2172">
        <v>7113936</v>
      </c>
      <c r="B2172" t="s">
        <v>2728</v>
      </c>
      <c r="C2172" t="s">
        <v>2729</v>
      </c>
      <c r="D2172">
        <v>5</v>
      </c>
      <c r="E2172">
        <v>500</v>
      </c>
      <c r="F2172" t="s">
        <v>33</v>
      </c>
      <c r="G2172">
        <v>-16</v>
      </c>
      <c r="H2172">
        <v>39568</v>
      </c>
      <c r="I2172" t="s">
        <v>32</v>
      </c>
      <c r="L2172" t="s">
        <v>468</v>
      </c>
      <c r="M2172" t="s">
        <v>83</v>
      </c>
      <c r="O2172" t="s">
        <v>531</v>
      </c>
      <c r="P2172">
        <v>42865</v>
      </c>
      <c r="Q2172" t="s">
        <v>577</v>
      </c>
    </row>
    <row r="2173" spans="1:17" ht="12.75">
      <c r="A2173">
        <v>7114961</v>
      </c>
      <c r="B2173" t="s">
        <v>928</v>
      </c>
      <c r="C2173" t="s">
        <v>807</v>
      </c>
      <c r="D2173">
        <v>5</v>
      </c>
      <c r="E2173">
        <v>500</v>
      </c>
      <c r="F2173" t="s">
        <v>44</v>
      </c>
      <c r="G2173">
        <v>-11</v>
      </c>
      <c r="H2173">
        <v>41387</v>
      </c>
      <c r="I2173" t="s">
        <v>22</v>
      </c>
      <c r="J2173" t="s">
        <v>51</v>
      </c>
      <c r="L2173" t="s">
        <v>466</v>
      </c>
      <c r="M2173" t="s">
        <v>87</v>
      </c>
      <c r="N2173">
        <v>45266</v>
      </c>
      <c r="O2173" t="s">
        <v>29</v>
      </c>
      <c r="P2173">
        <v>44471</v>
      </c>
      <c r="Q2173" t="s">
        <v>137</v>
      </c>
    </row>
    <row r="2174" spans="1:17" ht="12.75">
      <c r="A2174">
        <v>7114963</v>
      </c>
      <c r="B2174" t="s">
        <v>928</v>
      </c>
      <c r="C2174" t="s">
        <v>2730</v>
      </c>
      <c r="D2174">
        <v>5</v>
      </c>
      <c r="E2174">
        <v>500</v>
      </c>
      <c r="F2174" t="s">
        <v>35</v>
      </c>
      <c r="G2174">
        <v>-13</v>
      </c>
      <c r="H2174">
        <v>40717</v>
      </c>
      <c r="I2174" t="s">
        <v>22</v>
      </c>
      <c r="L2174" t="s">
        <v>466</v>
      </c>
      <c r="M2174" t="s">
        <v>87</v>
      </c>
      <c r="O2174" t="s">
        <v>531</v>
      </c>
      <c r="P2174">
        <v>44471</v>
      </c>
      <c r="Q2174" t="s">
        <v>137</v>
      </c>
    </row>
    <row r="2175" spans="1:17" ht="12.75">
      <c r="A2175">
        <v>7115029</v>
      </c>
      <c r="B2175" t="s">
        <v>316</v>
      </c>
      <c r="C2175" t="s">
        <v>317</v>
      </c>
      <c r="D2175">
        <v>5</v>
      </c>
      <c r="E2175">
        <v>500</v>
      </c>
      <c r="F2175" t="s">
        <v>40</v>
      </c>
      <c r="G2175">
        <v>-12</v>
      </c>
      <c r="H2175">
        <v>41202</v>
      </c>
      <c r="I2175" t="s">
        <v>22</v>
      </c>
      <c r="J2175" t="s">
        <v>28</v>
      </c>
      <c r="K2175" t="s">
        <v>51</v>
      </c>
      <c r="L2175" t="s">
        <v>468</v>
      </c>
      <c r="M2175" t="s">
        <v>83</v>
      </c>
      <c r="N2175">
        <v>45238</v>
      </c>
      <c r="O2175" t="s">
        <v>29</v>
      </c>
      <c r="P2175">
        <v>44492</v>
      </c>
      <c r="Q2175" t="s">
        <v>137</v>
      </c>
    </row>
    <row r="2176" spans="1:17" ht="12.75">
      <c r="A2176">
        <v>7114269</v>
      </c>
      <c r="B2176" t="s">
        <v>2731</v>
      </c>
      <c r="C2176" t="s">
        <v>2732</v>
      </c>
      <c r="D2176">
        <v>5</v>
      </c>
      <c r="E2176">
        <v>500</v>
      </c>
      <c r="F2176" t="s">
        <v>25</v>
      </c>
      <c r="G2176">
        <v>-17</v>
      </c>
      <c r="H2176">
        <v>39281</v>
      </c>
      <c r="I2176" t="s">
        <v>22</v>
      </c>
      <c r="L2176" t="s">
        <v>468</v>
      </c>
      <c r="M2176" t="s">
        <v>83</v>
      </c>
      <c r="O2176" t="s">
        <v>531</v>
      </c>
      <c r="P2176">
        <v>43251</v>
      </c>
      <c r="Q2176" t="s">
        <v>577</v>
      </c>
    </row>
    <row r="2177" spans="1:17" ht="12.75">
      <c r="A2177">
        <v>7113923</v>
      </c>
      <c r="B2177" t="s">
        <v>2731</v>
      </c>
      <c r="C2177" t="s">
        <v>2733</v>
      </c>
      <c r="D2177">
        <v>5</v>
      </c>
      <c r="E2177">
        <v>500</v>
      </c>
      <c r="F2177" t="s">
        <v>39</v>
      </c>
      <c r="G2177">
        <v>-15</v>
      </c>
      <c r="H2177">
        <v>39974</v>
      </c>
      <c r="I2177" t="s">
        <v>32</v>
      </c>
      <c r="L2177" t="s">
        <v>468</v>
      </c>
      <c r="M2177" t="s">
        <v>83</v>
      </c>
      <c r="O2177" t="s">
        <v>531</v>
      </c>
      <c r="P2177">
        <v>42865</v>
      </c>
      <c r="Q2177" t="s">
        <v>577</v>
      </c>
    </row>
    <row r="2178" spans="1:17" ht="12.75">
      <c r="A2178">
        <v>7113633</v>
      </c>
      <c r="B2178" t="s">
        <v>2734</v>
      </c>
      <c r="C2178" t="s">
        <v>173</v>
      </c>
      <c r="D2178">
        <v>5</v>
      </c>
      <c r="E2178">
        <v>500</v>
      </c>
      <c r="F2178" t="s">
        <v>39</v>
      </c>
      <c r="G2178">
        <v>-15</v>
      </c>
      <c r="H2178">
        <v>40027</v>
      </c>
      <c r="I2178" t="s">
        <v>22</v>
      </c>
      <c r="L2178" t="s">
        <v>468</v>
      </c>
      <c r="M2178" t="s">
        <v>83</v>
      </c>
      <c r="O2178" t="s">
        <v>531</v>
      </c>
      <c r="P2178">
        <v>42537</v>
      </c>
      <c r="Q2178" t="s">
        <v>577</v>
      </c>
    </row>
    <row r="2179" spans="1:18" ht="12.75">
      <c r="A2179">
        <v>7114388</v>
      </c>
      <c r="B2179" t="s">
        <v>2735</v>
      </c>
      <c r="C2179" t="s">
        <v>138</v>
      </c>
      <c r="D2179">
        <v>5</v>
      </c>
      <c r="E2179">
        <v>500</v>
      </c>
      <c r="F2179" t="s">
        <v>35</v>
      </c>
      <c r="G2179">
        <v>-13</v>
      </c>
      <c r="H2179">
        <v>40771</v>
      </c>
      <c r="I2179" t="s">
        <v>22</v>
      </c>
      <c r="L2179" t="s">
        <v>461</v>
      </c>
      <c r="M2179" t="s">
        <v>80</v>
      </c>
      <c r="O2179" t="s">
        <v>531</v>
      </c>
      <c r="P2179">
        <v>43396</v>
      </c>
      <c r="Q2179" t="s">
        <v>30</v>
      </c>
      <c r="R2179">
        <v>43360</v>
      </c>
    </row>
    <row r="2180" spans="1:17" ht="12.75">
      <c r="A2180">
        <v>7115470</v>
      </c>
      <c r="B2180" t="s">
        <v>929</v>
      </c>
      <c r="C2180" t="s">
        <v>930</v>
      </c>
      <c r="D2180">
        <v>5</v>
      </c>
      <c r="E2180">
        <v>500</v>
      </c>
      <c r="F2180" t="s">
        <v>40</v>
      </c>
      <c r="G2180">
        <v>-12</v>
      </c>
      <c r="H2180">
        <v>41197</v>
      </c>
      <c r="I2180" t="s">
        <v>22</v>
      </c>
      <c r="K2180" t="s">
        <v>28</v>
      </c>
      <c r="L2180" t="s">
        <v>476</v>
      </c>
      <c r="M2180" t="s">
        <v>69</v>
      </c>
      <c r="O2180" t="s">
        <v>531</v>
      </c>
      <c r="P2180">
        <v>45020</v>
      </c>
      <c r="Q2180" t="s">
        <v>137</v>
      </c>
    </row>
    <row r="2181" spans="1:18" ht="12.75">
      <c r="A2181">
        <v>7114347</v>
      </c>
      <c r="B2181" t="s">
        <v>2736</v>
      </c>
      <c r="C2181" t="s">
        <v>26</v>
      </c>
      <c r="D2181">
        <v>5</v>
      </c>
      <c r="E2181">
        <v>500</v>
      </c>
      <c r="F2181" t="s">
        <v>554</v>
      </c>
      <c r="G2181">
        <v>-19</v>
      </c>
      <c r="H2181">
        <v>38439</v>
      </c>
      <c r="I2181" t="s">
        <v>22</v>
      </c>
      <c r="L2181" t="s">
        <v>471</v>
      </c>
      <c r="M2181" t="s">
        <v>91</v>
      </c>
      <c r="O2181" t="s">
        <v>531</v>
      </c>
      <c r="P2181">
        <v>43372</v>
      </c>
      <c r="Q2181" t="s">
        <v>30</v>
      </c>
      <c r="R2181">
        <v>43363</v>
      </c>
    </row>
    <row r="2182" spans="1:17" ht="12.75">
      <c r="A2182">
        <v>7113492</v>
      </c>
      <c r="B2182" t="s">
        <v>2737</v>
      </c>
      <c r="C2182" t="s">
        <v>748</v>
      </c>
      <c r="D2182">
        <v>5</v>
      </c>
      <c r="E2182">
        <v>500</v>
      </c>
      <c r="F2182" t="s">
        <v>35</v>
      </c>
      <c r="G2182">
        <v>-13</v>
      </c>
      <c r="H2182">
        <v>40550</v>
      </c>
      <c r="I2182" t="s">
        <v>22</v>
      </c>
      <c r="L2182" t="s">
        <v>494</v>
      </c>
      <c r="M2182" t="s">
        <v>53</v>
      </c>
      <c r="O2182" t="s">
        <v>531</v>
      </c>
      <c r="P2182">
        <v>42333</v>
      </c>
      <c r="Q2182" t="s">
        <v>577</v>
      </c>
    </row>
    <row r="2183" spans="1:16" ht="12.75">
      <c r="A2183">
        <v>7112637</v>
      </c>
      <c r="B2183" t="s">
        <v>2738</v>
      </c>
      <c r="C2183" t="s">
        <v>336</v>
      </c>
      <c r="D2183">
        <v>5</v>
      </c>
      <c r="E2183">
        <v>500</v>
      </c>
      <c r="F2183" t="s">
        <v>33</v>
      </c>
      <c r="G2183">
        <v>-16</v>
      </c>
      <c r="H2183">
        <v>39546</v>
      </c>
      <c r="I2183" t="s">
        <v>22</v>
      </c>
      <c r="L2183" t="s">
        <v>466</v>
      </c>
      <c r="M2183" t="s">
        <v>87</v>
      </c>
      <c r="O2183" t="s">
        <v>531</v>
      </c>
      <c r="P2183">
        <v>41676</v>
      </c>
    </row>
    <row r="2184" spans="1:18" ht="12.75">
      <c r="A2184">
        <v>7113841</v>
      </c>
      <c r="B2184" t="s">
        <v>2739</v>
      </c>
      <c r="C2184" t="s">
        <v>38</v>
      </c>
      <c r="D2184">
        <v>5</v>
      </c>
      <c r="E2184">
        <v>500</v>
      </c>
      <c r="F2184" t="s">
        <v>21</v>
      </c>
      <c r="G2184">
        <v>-18</v>
      </c>
      <c r="H2184">
        <v>38739</v>
      </c>
      <c r="I2184" t="s">
        <v>22</v>
      </c>
      <c r="L2184" t="s">
        <v>501</v>
      </c>
      <c r="M2184" t="s">
        <v>61</v>
      </c>
      <c r="O2184" t="s">
        <v>531</v>
      </c>
      <c r="P2184">
        <v>42684</v>
      </c>
      <c r="Q2184" t="s">
        <v>30</v>
      </c>
      <c r="R2184">
        <v>42663</v>
      </c>
    </row>
    <row r="2185" spans="1:18" ht="12.75">
      <c r="A2185">
        <v>7114960</v>
      </c>
      <c r="B2185" t="s">
        <v>2740</v>
      </c>
      <c r="C2185" t="s">
        <v>2741</v>
      </c>
      <c r="D2185">
        <v>5</v>
      </c>
      <c r="E2185">
        <v>500</v>
      </c>
      <c r="F2185" t="s">
        <v>40</v>
      </c>
      <c r="G2185">
        <v>-12</v>
      </c>
      <c r="H2185">
        <v>41236</v>
      </c>
      <c r="I2185" t="s">
        <v>32</v>
      </c>
      <c r="L2185" t="s">
        <v>466</v>
      </c>
      <c r="M2185" t="s">
        <v>87</v>
      </c>
      <c r="O2185" t="s">
        <v>531</v>
      </c>
      <c r="P2185">
        <v>44471</v>
      </c>
      <c r="Q2185" t="s">
        <v>30</v>
      </c>
      <c r="R2185">
        <v>44454</v>
      </c>
    </row>
    <row r="2186" spans="1:16" ht="12.75">
      <c r="A2186">
        <v>7113469</v>
      </c>
      <c r="B2186" t="s">
        <v>2742</v>
      </c>
      <c r="C2186" t="s">
        <v>570</v>
      </c>
      <c r="D2186">
        <v>5</v>
      </c>
      <c r="E2186">
        <v>500</v>
      </c>
      <c r="F2186" t="s">
        <v>21</v>
      </c>
      <c r="G2186">
        <v>-18</v>
      </c>
      <c r="H2186">
        <v>38977</v>
      </c>
      <c r="I2186" t="s">
        <v>32</v>
      </c>
      <c r="L2186" t="s">
        <v>466</v>
      </c>
      <c r="M2186" t="s">
        <v>87</v>
      </c>
      <c r="O2186" t="s">
        <v>531</v>
      </c>
      <c r="P2186">
        <v>42315</v>
      </c>
    </row>
    <row r="2187" spans="1:17" ht="12.75">
      <c r="A2187">
        <v>7115462</v>
      </c>
      <c r="B2187" t="s">
        <v>931</v>
      </c>
      <c r="C2187" t="s">
        <v>932</v>
      </c>
      <c r="D2187">
        <v>5</v>
      </c>
      <c r="E2187">
        <v>500</v>
      </c>
      <c r="F2187" t="s">
        <v>35</v>
      </c>
      <c r="G2187">
        <v>-13</v>
      </c>
      <c r="H2187">
        <v>40779</v>
      </c>
      <c r="I2187" t="s">
        <v>32</v>
      </c>
      <c r="K2187" t="s">
        <v>28</v>
      </c>
      <c r="L2187" t="s">
        <v>476</v>
      </c>
      <c r="M2187" t="s">
        <v>69</v>
      </c>
      <c r="O2187" t="s">
        <v>531</v>
      </c>
      <c r="P2187">
        <v>44968</v>
      </c>
      <c r="Q2187" t="s">
        <v>137</v>
      </c>
    </row>
    <row r="2188" spans="1:18" ht="12.75">
      <c r="A2188">
        <v>7113075</v>
      </c>
      <c r="B2188" t="s">
        <v>2743</v>
      </c>
      <c r="C2188" t="s">
        <v>48</v>
      </c>
      <c r="D2188">
        <v>5</v>
      </c>
      <c r="E2188">
        <v>500</v>
      </c>
      <c r="F2188" t="s">
        <v>554</v>
      </c>
      <c r="G2188">
        <v>-19</v>
      </c>
      <c r="H2188">
        <v>38664</v>
      </c>
      <c r="I2188" t="s">
        <v>22</v>
      </c>
      <c r="L2188" t="s">
        <v>467</v>
      </c>
      <c r="M2188" t="s">
        <v>74</v>
      </c>
      <c r="O2188" t="s">
        <v>531</v>
      </c>
      <c r="P2188">
        <v>42018</v>
      </c>
      <c r="Q2188" t="s">
        <v>30</v>
      </c>
      <c r="R2188">
        <v>42683</v>
      </c>
    </row>
    <row r="2189" spans="1:16" ht="12.75">
      <c r="A2189">
        <v>7113045</v>
      </c>
      <c r="B2189" t="s">
        <v>2744</v>
      </c>
      <c r="C2189" t="s">
        <v>31</v>
      </c>
      <c r="D2189">
        <v>5</v>
      </c>
      <c r="E2189">
        <v>500</v>
      </c>
      <c r="F2189" t="s">
        <v>554</v>
      </c>
      <c r="G2189">
        <v>-19</v>
      </c>
      <c r="H2189">
        <v>38356</v>
      </c>
      <c r="I2189" t="s">
        <v>22</v>
      </c>
      <c r="L2189" t="s">
        <v>472</v>
      </c>
      <c r="M2189" t="s">
        <v>64</v>
      </c>
      <c r="O2189" t="s">
        <v>531</v>
      </c>
      <c r="P2189">
        <v>41953</v>
      </c>
    </row>
    <row r="2190" spans="1:17" ht="12.75">
      <c r="A2190">
        <v>7115409</v>
      </c>
      <c r="B2190" t="s">
        <v>933</v>
      </c>
      <c r="C2190" t="s">
        <v>322</v>
      </c>
      <c r="D2190">
        <v>5</v>
      </c>
      <c r="E2190">
        <v>500</v>
      </c>
      <c r="F2190" t="s">
        <v>39</v>
      </c>
      <c r="G2190">
        <v>-15</v>
      </c>
      <c r="H2190">
        <v>39819</v>
      </c>
      <c r="I2190" t="s">
        <v>22</v>
      </c>
      <c r="K2190" t="s">
        <v>51</v>
      </c>
      <c r="L2190" t="s">
        <v>466</v>
      </c>
      <c r="M2190" t="s">
        <v>87</v>
      </c>
      <c r="O2190" t="s">
        <v>531</v>
      </c>
      <c r="P2190">
        <v>44891</v>
      </c>
      <c r="Q2190" t="s">
        <v>137</v>
      </c>
    </row>
    <row r="2191" spans="1:18" ht="12.75">
      <c r="A2191">
        <v>7115352</v>
      </c>
      <c r="B2191" t="s">
        <v>934</v>
      </c>
      <c r="C2191" t="s">
        <v>312</v>
      </c>
      <c r="D2191">
        <v>5</v>
      </c>
      <c r="E2191">
        <v>500</v>
      </c>
      <c r="F2191" t="s">
        <v>40</v>
      </c>
      <c r="G2191">
        <v>-12</v>
      </c>
      <c r="H2191">
        <v>41216</v>
      </c>
      <c r="I2191" t="s">
        <v>22</v>
      </c>
      <c r="K2191" t="s">
        <v>28</v>
      </c>
      <c r="L2191" t="s">
        <v>473</v>
      </c>
      <c r="M2191" t="s">
        <v>97</v>
      </c>
      <c r="O2191" t="s">
        <v>531</v>
      </c>
      <c r="P2191">
        <v>44867</v>
      </c>
      <c r="Q2191" t="s">
        <v>30</v>
      </c>
      <c r="R2191">
        <v>44797</v>
      </c>
    </row>
    <row r="2192" spans="1:17" ht="12.75">
      <c r="A2192">
        <v>7115350</v>
      </c>
      <c r="B2192" t="s">
        <v>348</v>
      </c>
      <c r="C2192" t="s">
        <v>328</v>
      </c>
      <c r="D2192">
        <v>5</v>
      </c>
      <c r="E2192">
        <v>500</v>
      </c>
      <c r="F2192" t="s">
        <v>35</v>
      </c>
      <c r="G2192">
        <v>-13</v>
      </c>
      <c r="H2192">
        <v>40877</v>
      </c>
      <c r="I2192" t="s">
        <v>22</v>
      </c>
      <c r="J2192" t="s">
        <v>28</v>
      </c>
      <c r="K2192" t="s">
        <v>28</v>
      </c>
      <c r="L2192" t="s">
        <v>464</v>
      </c>
      <c r="M2192" t="s">
        <v>23</v>
      </c>
      <c r="N2192">
        <v>45175</v>
      </c>
      <c r="O2192" t="s">
        <v>29</v>
      </c>
      <c r="P2192">
        <v>44861</v>
      </c>
      <c r="Q2192" t="s">
        <v>137</v>
      </c>
    </row>
    <row r="2193" spans="1:16" ht="12.75">
      <c r="A2193">
        <v>7113189</v>
      </c>
      <c r="B2193" t="s">
        <v>2745</v>
      </c>
      <c r="C2193" t="s">
        <v>2746</v>
      </c>
      <c r="D2193">
        <v>5</v>
      </c>
      <c r="E2193">
        <v>500</v>
      </c>
      <c r="F2193" t="s">
        <v>554</v>
      </c>
      <c r="G2193">
        <v>-19</v>
      </c>
      <c r="H2193">
        <v>38512</v>
      </c>
      <c r="I2193" t="s">
        <v>32</v>
      </c>
      <c r="L2193" t="s">
        <v>464</v>
      </c>
      <c r="M2193" t="s">
        <v>23</v>
      </c>
      <c r="O2193" t="s">
        <v>531</v>
      </c>
      <c r="P2193">
        <v>42075</v>
      </c>
    </row>
    <row r="2194" spans="1:16" ht="12.75">
      <c r="A2194">
        <v>7112790</v>
      </c>
      <c r="B2194" t="s">
        <v>2747</v>
      </c>
      <c r="C2194" t="s">
        <v>2748</v>
      </c>
      <c r="D2194">
        <v>5</v>
      </c>
      <c r="E2194">
        <v>500</v>
      </c>
      <c r="F2194" t="s">
        <v>21</v>
      </c>
      <c r="G2194">
        <v>-18</v>
      </c>
      <c r="H2194">
        <v>38861</v>
      </c>
      <c r="I2194" t="s">
        <v>22</v>
      </c>
      <c r="L2194" t="s">
        <v>957</v>
      </c>
      <c r="M2194" t="s">
        <v>958</v>
      </c>
      <c r="O2194" t="s">
        <v>531</v>
      </c>
      <c r="P2194">
        <v>41820</v>
      </c>
    </row>
    <row r="2195" spans="1:18" ht="12.75">
      <c r="A2195">
        <v>7114667</v>
      </c>
      <c r="B2195" t="s">
        <v>2749</v>
      </c>
      <c r="C2195" t="s">
        <v>2750</v>
      </c>
      <c r="D2195">
        <v>5</v>
      </c>
      <c r="E2195">
        <v>500</v>
      </c>
      <c r="F2195" t="s">
        <v>21</v>
      </c>
      <c r="G2195">
        <v>-18</v>
      </c>
      <c r="H2195">
        <v>38965</v>
      </c>
      <c r="I2195" t="s">
        <v>22</v>
      </c>
      <c r="L2195" t="s">
        <v>466</v>
      </c>
      <c r="M2195" t="s">
        <v>87</v>
      </c>
      <c r="O2195" t="s">
        <v>531</v>
      </c>
      <c r="P2195">
        <v>43750</v>
      </c>
      <c r="Q2195" t="s">
        <v>30</v>
      </c>
      <c r="R2195">
        <v>43739</v>
      </c>
    </row>
    <row r="2196" spans="1:18" ht="12.75">
      <c r="A2196">
        <v>7114896</v>
      </c>
      <c r="B2196" t="s">
        <v>2751</v>
      </c>
      <c r="C2196" t="s">
        <v>2752</v>
      </c>
      <c r="D2196">
        <v>5</v>
      </c>
      <c r="E2196">
        <v>500</v>
      </c>
      <c r="F2196" t="s">
        <v>35</v>
      </c>
      <c r="G2196">
        <v>-13</v>
      </c>
      <c r="H2196">
        <v>40777</v>
      </c>
      <c r="I2196" t="s">
        <v>22</v>
      </c>
      <c r="L2196" t="s">
        <v>473</v>
      </c>
      <c r="M2196" t="s">
        <v>97</v>
      </c>
      <c r="O2196" t="s">
        <v>531</v>
      </c>
      <c r="P2196">
        <v>44456</v>
      </c>
      <c r="Q2196" t="s">
        <v>30</v>
      </c>
      <c r="R2196">
        <v>44454</v>
      </c>
    </row>
    <row r="2197" spans="1:16" ht="12.75">
      <c r="A2197">
        <v>7112337</v>
      </c>
      <c r="B2197" t="s">
        <v>2753</v>
      </c>
      <c r="C2197" t="s">
        <v>2754</v>
      </c>
      <c r="D2197">
        <v>5</v>
      </c>
      <c r="E2197">
        <v>500</v>
      </c>
      <c r="F2197" t="s">
        <v>21</v>
      </c>
      <c r="G2197">
        <v>-18</v>
      </c>
      <c r="H2197">
        <v>38965</v>
      </c>
      <c r="I2197" t="s">
        <v>22</v>
      </c>
      <c r="L2197" t="s">
        <v>957</v>
      </c>
      <c r="M2197" t="s">
        <v>958</v>
      </c>
      <c r="O2197" t="s">
        <v>531</v>
      </c>
      <c r="P2197">
        <v>41444</v>
      </c>
    </row>
    <row r="2198" spans="1:16" ht="12.75">
      <c r="A2198">
        <v>7113109</v>
      </c>
      <c r="B2198" t="s">
        <v>2753</v>
      </c>
      <c r="C2198" t="s">
        <v>2755</v>
      </c>
      <c r="D2198">
        <v>5</v>
      </c>
      <c r="E2198">
        <v>500</v>
      </c>
      <c r="F2198" t="s">
        <v>25</v>
      </c>
      <c r="G2198">
        <v>-17</v>
      </c>
      <c r="H2198">
        <v>39439</v>
      </c>
      <c r="I2198" t="s">
        <v>32</v>
      </c>
      <c r="L2198" t="s">
        <v>468</v>
      </c>
      <c r="M2198" t="s">
        <v>83</v>
      </c>
      <c r="O2198" t="s">
        <v>531</v>
      </c>
      <c r="P2198">
        <v>42047</v>
      </c>
    </row>
    <row r="2199" spans="1:16" ht="12.75">
      <c r="A2199">
        <v>7113590</v>
      </c>
      <c r="B2199" t="s">
        <v>2756</v>
      </c>
      <c r="C2199" t="s">
        <v>2757</v>
      </c>
      <c r="D2199">
        <v>5</v>
      </c>
      <c r="E2199">
        <v>500</v>
      </c>
      <c r="F2199" t="s">
        <v>33</v>
      </c>
      <c r="G2199">
        <v>-16</v>
      </c>
      <c r="H2199">
        <v>39501</v>
      </c>
      <c r="I2199" t="s">
        <v>32</v>
      </c>
      <c r="L2199" t="s">
        <v>493</v>
      </c>
      <c r="M2199" t="s">
        <v>49</v>
      </c>
      <c r="O2199" t="s">
        <v>531</v>
      </c>
      <c r="P2199">
        <v>42516</v>
      </c>
    </row>
    <row r="2200" spans="1:16" ht="12.75">
      <c r="A2200">
        <v>7113591</v>
      </c>
      <c r="B2200" t="s">
        <v>2756</v>
      </c>
      <c r="C2200" t="s">
        <v>2758</v>
      </c>
      <c r="D2200">
        <v>5</v>
      </c>
      <c r="E2200">
        <v>500</v>
      </c>
      <c r="F2200" t="s">
        <v>25</v>
      </c>
      <c r="G2200">
        <v>-17</v>
      </c>
      <c r="H2200">
        <v>39283</v>
      </c>
      <c r="I2200" t="s">
        <v>22</v>
      </c>
      <c r="L2200" t="s">
        <v>493</v>
      </c>
      <c r="M2200" t="s">
        <v>49</v>
      </c>
      <c r="O2200" t="s">
        <v>531</v>
      </c>
      <c r="P2200">
        <v>42516</v>
      </c>
    </row>
    <row r="2201" spans="1:18" ht="12.75">
      <c r="A2201">
        <v>7114416</v>
      </c>
      <c r="B2201" t="s">
        <v>2759</v>
      </c>
      <c r="C2201" t="s">
        <v>153</v>
      </c>
      <c r="D2201">
        <v>5</v>
      </c>
      <c r="E2201">
        <v>500</v>
      </c>
      <c r="F2201" t="s">
        <v>554</v>
      </c>
      <c r="G2201">
        <v>-19</v>
      </c>
      <c r="H2201">
        <v>38636</v>
      </c>
      <c r="I2201" t="s">
        <v>22</v>
      </c>
      <c r="L2201" t="s">
        <v>464</v>
      </c>
      <c r="M2201" t="s">
        <v>23</v>
      </c>
      <c r="O2201" t="s">
        <v>531</v>
      </c>
      <c r="P2201">
        <v>43416</v>
      </c>
      <c r="Q2201" t="s">
        <v>30</v>
      </c>
      <c r="R2201">
        <v>44100</v>
      </c>
    </row>
    <row r="2202" spans="1:16" ht="12.75">
      <c r="A2202">
        <v>7112226</v>
      </c>
      <c r="B2202" t="s">
        <v>2760</v>
      </c>
      <c r="C2202" t="s">
        <v>2761</v>
      </c>
      <c r="D2202">
        <v>5</v>
      </c>
      <c r="E2202">
        <v>500</v>
      </c>
      <c r="F2202" t="s">
        <v>554</v>
      </c>
      <c r="G2202">
        <v>-19</v>
      </c>
      <c r="H2202">
        <v>38518</v>
      </c>
      <c r="I2202" t="s">
        <v>22</v>
      </c>
      <c r="L2202" t="s">
        <v>494</v>
      </c>
      <c r="M2202" t="s">
        <v>53</v>
      </c>
      <c r="O2202" t="s">
        <v>531</v>
      </c>
      <c r="P2202">
        <v>41370</v>
      </c>
    </row>
    <row r="2203" spans="1:17" ht="12.75">
      <c r="A2203">
        <v>7114561</v>
      </c>
      <c r="B2203" t="s">
        <v>2762</v>
      </c>
      <c r="C2203" t="s">
        <v>2763</v>
      </c>
      <c r="D2203">
        <v>5</v>
      </c>
      <c r="E2203">
        <v>500</v>
      </c>
      <c r="F2203" t="s">
        <v>478</v>
      </c>
      <c r="G2203">
        <v>-10</v>
      </c>
      <c r="H2203">
        <v>41834</v>
      </c>
      <c r="I2203" t="s">
        <v>32</v>
      </c>
      <c r="L2203" t="s">
        <v>468</v>
      </c>
      <c r="M2203" t="s">
        <v>83</v>
      </c>
      <c r="O2203" t="s">
        <v>531</v>
      </c>
      <c r="P2203">
        <v>43621</v>
      </c>
      <c r="Q2203" t="s">
        <v>577</v>
      </c>
    </row>
    <row r="2204" spans="1:16" ht="12.75">
      <c r="A2204">
        <v>7113204</v>
      </c>
      <c r="B2204" t="s">
        <v>2764</v>
      </c>
      <c r="C2204" t="s">
        <v>2765</v>
      </c>
      <c r="D2204">
        <v>5</v>
      </c>
      <c r="E2204">
        <v>500</v>
      </c>
      <c r="F2204" t="s">
        <v>554</v>
      </c>
      <c r="G2204">
        <v>-19</v>
      </c>
      <c r="H2204">
        <v>38385</v>
      </c>
      <c r="I2204" t="s">
        <v>22</v>
      </c>
      <c r="L2204" t="s">
        <v>494</v>
      </c>
      <c r="M2204" t="s">
        <v>53</v>
      </c>
      <c r="O2204" t="s">
        <v>531</v>
      </c>
      <c r="P2204">
        <v>42105</v>
      </c>
    </row>
    <row r="2205" spans="1:16" ht="12.75">
      <c r="A2205">
        <v>7110468</v>
      </c>
      <c r="B2205" t="s">
        <v>2766</v>
      </c>
      <c r="C2205" t="s">
        <v>2767</v>
      </c>
      <c r="D2205">
        <v>5</v>
      </c>
      <c r="E2205">
        <v>500</v>
      </c>
      <c r="F2205" t="s">
        <v>21</v>
      </c>
      <c r="G2205">
        <v>-18</v>
      </c>
      <c r="H2205">
        <v>38913</v>
      </c>
      <c r="I2205" t="s">
        <v>32</v>
      </c>
      <c r="L2205" t="s">
        <v>957</v>
      </c>
      <c r="M2205" t="s">
        <v>958</v>
      </c>
      <c r="O2205" t="s">
        <v>531</v>
      </c>
      <c r="P2205">
        <v>40344</v>
      </c>
    </row>
    <row r="2206" spans="1:16" ht="12.75">
      <c r="A2206">
        <v>7112338</v>
      </c>
      <c r="B2206" t="s">
        <v>2768</v>
      </c>
      <c r="C2206" t="s">
        <v>281</v>
      </c>
      <c r="D2206">
        <v>5</v>
      </c>
      <c r="E2206">
        <v>500</v>
      </c>
      <c r="F2206" t="s">
        <v>21</v>
      </c>
      <c r="G2206">
        <v>-18</v>
      </c>
      <c r="H2206">
        <v>38815</v>
      </c>
      <c r="I2206" t="s">
        <v>32</v>
      </c>
      <c r="L2206" t="s">
        <v>957</v>
      </c>
      <c r="M2206" t="s">
        <v>958</v>
      </c>
      <c r="O2206" t="s">
        <v>531</v>
      </c>
      <c r="P2206">
        <v>41444</v>
      </c>
    </row>
    <row r="65336" spans="8:18" ht="12.75">
      <c r="H65336" s="32"/>
      <c r="N65336" s="32"/>
      <c r="P65336" s="32"/>
      <c r="R65336" s="32"/>
    </row>
    <row r="65337" spans="8:18" ht="12.75">
      <c r="H65337" s="32"/>
      <c r="N65337" s="32"/>
      <c r="P65337" s="32"/>
      <c r="R65337" s="32"/>
    </row>
    <row r="65338" spans="8:18" ht="12.75">
      <c r="H65338" s="32"/>
      <c r="N65338" s="32"/>
      <c r="P65338" s="32"/>
      <c r="R65338" s="32"/>
    </row>
    <row r="65339" spans="8:18" ht="12.75">
      <c r="H65339" s="32"/>
      <c r="N65339" s="32"/>
      <c r="P65339" s="32"/>
      <c r="R65339" s="32"/>
    </row>
    <row r="65340" spans="8:18" ht="12.75">
      <c r="H65340" s="32"/>
      <c r="N65340" s="32"/>
      <c r="P65340" s="32"/>
      <c r="R65340" s="32"/>
    </row>
    <row r="65341" spans="8:18" ht="12.75">
      <c r="H65341" s="32"/>
      <c r="N65341" s="32"/>
      <c r="P65341" s="32"/>
      <c r="R65341" s="32"/>
    </row>
    <row r="65342" spans="8:18" ht="12.75">
      <c r="H65342" s="32"/>
      <c r="N65342" s="32"/>
      <c r="P65342" s="32"/>
      <c r="R65342" s="32"/>
    </row>
    <row r="65343" spans="8:18" ht="12.75">
      <c r="H65343" s="32"/>
      <c r="N65343" s="32"/>
      <c r="P65343" s="32"/>
      <c r="R65343" s="32"/>
    </row>
    <row r="65344" spans="8:18" ht="12.75">
      <c r="H65344" s="32"/>
      <c r="N65344" s="32"/>
      <c r="P65344" s="32"/>
      <c r="R65344" s="32"/>
    </row>
    <row r="65345" spans="8:18" ht="12.75">
      <c r="H65345" s="32"/>
      <c r="N65345" s="32"/>
      <c r="P65345" s="32"/>
      <c r="R65345" s="32"/>
    </row>
    <row r="65346" spans="8:18" ht="12.75">
      <c r="H65346" s="32"/>
      <c r="N65346" s="32"/>
      <c r="P65346" s="32"/>
      <c r="R65346" s="32"/>
    </row>
    <row r="65347" spans="8:18" ht="12.75">
      <c r="H65347" s="32"/>
      <c r="N65347" s="32"/>
      <c r="P65347" s="32"/>
      <c r="R65347" s="32"/>
    </row>
    <row r="65348" spans="8:18" ht="12.75">
      <c r="H65348" s="32"/>
      <c r="N65348" s="32"/>
      <c r="P65348" s="32"/>
      <c r="R65348" s="32"/>
    </row>
    <row r="65349" spans="8:18" ht="12.75">
      <c r="H65349" s="32"/>
      <c r="N65349" s="32"/>
      <c r="P65349" s="32"/>
      <c r="R65349" s="32"/>
    </row>
    <row r="65350" spans="8:18" ht="12.75">
      <c r="H65350" s="32"/>
      <c r="N65350" s="32"/>
      <c r="P65350" s="32"/>
      <c r="R65350" s="32"/>
    </row>
    <row r="65351" spans="8:18" ht="12.75">
      <c r="H65351" s="32"/>
      <c r="N65351" s="32"/>
      <c r="P65351" s="32"/>
      <c r="R65351" s="32"/>
    </row>
    <row r="65352" spans="8:18" ht="12.75">
      <c r="H65352" s="32"/>
      <c r="N65352" s="32"/>
      <c r="P65352" s="32"/>
      <c r="R65352" s="32"/>
    </row>
    <row r="65353" spans="8:18" ht="12.75">
      <c r="H65353" s="32"/>
      <c r="N65353" s="32"/>
      <c r="P65353" s="32"/>
      <c r="R65353" s="32"/>
    </row>
    <row r="65354" spans="8:18" ht="12.75">
      <c r="H65354" s="32"/>
      <c r="N65354" s="32"/>
      <c r="P65354" s="32"/>
      <c r="R65354" s="32"/>
    </row>
    <row r="65355" spans="8:18" ht="12.75">
      <c r="H65355" s="32"/>
      <c r="N65355" s="32"/>
      <c r="P65355" s="32"/>
      <c r="R65355" s="32"/>
    </row>
    <row r="65356" spans="8:18" ht="12.75">
      <c r="H65356" s="32"/>
      <c r="N65356" s="32"/>
      <c r="P65356" s="32"/>
      <c r="R65356" s="32"/>
    </row>
    <row r="65357" spans="8:18" ht="12.75">
      <c r="H65357" s="32"/>
      <c r="N65357" s="32"/>
      <c r="P65357" s="32"/>
      <c r="R65357" s="32"/>
    </row>
    <row r="65358" spans="8:18" ht="12.75">
      <c r="H65358" s="32"/>
      <c r="N65358" s="32"/>
      <c r="P65358" s="32"/>
      <c r="R65358" s="32"/>
    </row>
    <row r="65359" spans="8:18" ht="12.75">
      <c r="H65359" s="32"/>
      <c r="N65359" s="32"/>
      <c r="P65359" s="32"/>
      <c r="R65359" s="32"/>
    </row>
    <row r="65360" spans="8:18" ht="12.75">
      <c r="H65360" s="32"/>
      <c r="N65360" s="32"/>
      <c r="P65360" s="32"/>
      <c r="R65360" s="32"/>
    </row>
    <row r="65361" spans="8:18" ht="12.75">
      <c r="H65361" s="32"/>
      <c r="N65361" s="32"/>
      <c r="P65361" s="32"/>
      <c r="R65361" s="32"/>
    </row>
    <row r="65362" spans="8:18" ht="12.75">
      <c r="H65362" s="32"/>
      <c r="N65362" s="32"/>
      <c r="P65362" s="32"/>
      <c r="R65362" s="32"/>
    </row>
    <row r="65363" spans="8:18" ht="12.75">
      <c r="H65363" s="32"/>
      <c r="N65363" s="32"/>
      <c r="P65363" s="32"/>
      <c r="R65363" s="32"/>
    </row>
    <row r="65364" spans="8:18" ht="12.75">
      <c r="H65364" s="32"/>
      <c r="N65364" s="32"/>
      <c r="P65364" s="32"/>
      <c r="R65364" s="32"/>
    </row>
    <row r="65365" spans="8:18" ht="12.75">
      <c r="H65365" s="32"/>
      <c r="N65365" s="32"/>
      <c r="P65365" s="32"/>
      <c r="R65365" s="32"/>
    </row>
    <row r="65366" spans="8:18" ht="12.75">
      <c r="H65366" s="32"/>
      <c r="N65366" s="32"/>
      <c r="P65366" s="32"/>
      <c r="R65366" s="32"/>
    </row>
    <row r="65367" spans="8:18" ht="12.75">
      <c r="H65367" s="32"/>
      <c r="N65367" s="32"/>
      <c r="P65367" s="32"/>
      <c r="R65367" s="32"/>
    </row>
    <row r="65368" spans="8:18" ht="12.75">
      <c r="H65368" s="32"/>
      <c r="N65368" s="32"/>
      <c r="P65368" s="32"/>
      <c r="R65368" s="32"/>
    </row>
    <row r="65369" spans="8:18" ht="12.75">
      <c r="H65369" s="32"/>
      <c r="N65369" s="32"/>
      <c r="P65369" s="32"/>
      <c r="R65369" s="32"/>
    </row>
    <row r="65370" spans="8:18" ht="12.75">
      <c r="H65370" s="32"/>
      <c r="N65370" s="32"/>
      <c r="P65370" s="32"/>
      <c r="R65370" s="32"/>
    </row>
    <row r="65371" spans="8:18" ht="12.75">
      <c r="H65371" s="32"/>
      <c r="N65371" s="32"/>
      <c r="P65371" s="32"/>
      <c r="R65371" s="32"/>
    </row>
    <row r="65372" spans="8:18" ht="12.75">
      <c r="H65372" s="32"/>
      <c r="N65372" s="32"/>
      <c r="P65372" s="32"/>
      <c r="R65372" s="32"/>
    </row>
    <row r="65373" spans="8:18" ht="12.75">
      <c r="H65373" s="32"/>
      <c r="N65373" s="32"/>
      <c r="P65373" s="32"/>
      <c r="R65373" s="32"/>
    </row>
    <row r="65374" spans="8:18" ht="12.75">
      <c r="H65374" s="32"/>
      <c r="N65374" s="32"/>
      <c r="P65374" s="32"/>
      <c r="R65374" s="32"/>
    </row>
    <row r="65375" spans="8:18" ht="12.75">
      <c r="H65375" s="32"/>
      <c r="N65375" s="32"/>
      <c r="P65375" s="32"/>
      <c r="R65375" s="32"/>
    </row>
    <row r="65376" spans="8:18" ht="12.75">
      <c r="H65376" s="32"/>
      <c r="N65376" s="32"/>
      <c r="P65376" s="32"/>
      <c r="R65376" s="32"/>
    </row>
    <row r="65377" spans="8:18" ht="12.75">
      <c r="H65377" s="32"/>
      <c r="N65377" s="32"/>
      <c r="P65377" s="32"/>
      <c r="R65377" s="32"/>
    </row>
    <row r="65378" spans="8:18" ht="12.75">
      <c r="H65378" s="32"/>
      <c r="N65378" s="32"/>
      <c r="P65378" s="32"/>
      <c r="R65378" s="32"/>
    </row>
    <row r="65379" spans="8:18" ht="12.75">
      <c r="H65379" s="32"/>
      <c r="N65379" s="32"/>
      <c r="P65379" s="32"/>
      <c r="R65379" s="32"/>
    </row>
    <row r="65380" spans="8:18" ht="12.75">
      <c r="H65380" s="32"/>
      <c r="N65380" s="32"/>
      <c r="P65380" s="32"/>
      <c r="R65380" s="32"/>
    </row>
    <row r="65381" spans="8:18" ht="12.75">
      <c r="H65381" s="32"/>
      <c r="N65381" s="32"/>
      <c r="P65381" s="32"/>
      <c r="R65381" s="32"/>
    </row>
    <row r="65382" spans="8:18" ht="12.75">
      <c r="H65382" s="32"/>
      <c r="N65382" s="32"/>
      <c r="P65382" s="32"/>
      <c r="R65382" s="32"/>
    </row>
    <row r="65383" spans="8:18" ht="12.75">
      <c r="H65383" s="32"/>
      <c r="N65383" s="32"/>
      <c r="P65383" s="32"/>
      <c r="R65383" s="32"/>
    </row>
    <row r="65384" spans="8:18" ht="12.75">
      <c r="H65384" s="32"/>
      <c r="N65384" s="32"/>
      <c r="P65384" s="32"/>
      <c r="R65384" s="32"/>
    </row>
    <row r="65385" spans="8:18" ht="12.75">
      <c r="H65385" s="32"/>
      <c r="N65385" s="32"/>
      <c r="P65385" s="32"/>
      <c r="R65385" s="32"/>
    </row>
    <row r="65386" spans="8:18" ht="12.75">
      <c r="H65386" s="32"/>
      <c r="N65386" s="32"/>
      <c r="P65386" s="32"/>
      <c r="R65386" s="32"/>
    </row>
    <row r="65387" spans="8:18" ht="12.75">
      <c r="H65387" s="32"/>
      <c r="N65387" s="32"/>
      <c r="P65387" s="32"/>
      <c r="R65387" s="32"/>
    </row>
    <row r="65388" spans="8:18" ht="12.75">
      <c r="H65388" s="32"/>
      <c r="N65388" s="32"/>
      <c r="P65388" s="32"/>
      <c r="R65388" s="32"/>
    </row>
    <row r="65389" spans="8:18" ht="12.75">
      <c r="H65389" s="32"/>
      <c r="N65389" s="32"/>
      <c r="P65389" s="32"/>
      <c r="R65389" s="32"/>
    </row>
    <row r="65390" spans="8:18" ht="12.75">
      <c r="H65390" s="32"/>
      <c r="N65390" s="32"/>
      <c r="P65390" s="32"/>
      <c r="R65390" s="32"/>
    </row>
    <row r="65391" spans="8:18" ht="12.75">
      <c r="H65391" s="32"/>
      <c r="N65391" s="32"/>
      <c r="P65391" s="32"/>
      <c r="R65391" s="32"/>
    </row>
    <row r="65392" spans="8:18" ht="12.75">
      <c r="H65392" s="32"/>
      <c r="N65392" s="32"/>
      <c r="P65392" s="32"/>
      <c r="R65392" s="32"/>
    </row>
    <row r="65393" spans="8:18" ht="12.75">
      <c r="H65393" s="32"/>
      <c r="N65393" s="32"/>
      <c r="P65393" s="32"/>
      <c r="R65393" s="32"/>
    </row>
    <row r="65394" spans="8:18" ht="12.75">
      <c r="H65394" s="32"/>
      <c r="N65394" s="32"/>
      <c r="P65394" s="32"/>
      <c r="R65394" s="32"/>
    </row>
    <row r="65395" spans="8:18" ht="12.75">
      <c r="H65395" s="32"/>
      <c r="N65395" s="32"/>
      <c r="P65395" s="32"/>
      <c r="R65395" s="32"/>
    </row>
    <row r="65396" spans="8:18" ht="12.75">
      <c r="H65396" s="32"/>
      <c r="N65396" s="32"/>
      <c r="P65396" s="32"/>
      <c r="R65396" s="32"/>
    </row>
    <row r="65397" spans="8:18" ht="12.75">
      <c r="H65397" s="32"/>
      <c r="N65397" s="32"/>
      <c r="P65397" s="32"/>
      <c r="R65397" s="32"/>
    </row>
    <row r="65398" spans="8:18" ht="12.75">
      <c r="H65398" s="32"/>
      <c r="N65398" s="32"/>
      <c r="P65398" s="32"/>
      <c r="R65398" s="32"/>
    </row>
    <row r="65399" spans="8:18" ht="12.75">
      <c r="H65399" s="32"/>
      <c r="N65399" s="32"/>
      <c r="P65399" s="32"/>
      <c r="R65399" s="32"/>
    </row>
    <row r="65400" spans="8:18" ht="12.75">
      <c r="H65400" s="32"/>
      <c r="N65400" s="32"/>
      <c r="P65400" s="32"/>
      <c r="R65400" s="32"/>
    </row>
    <row r="65401" spans="8:18" ht="12.75">
      <c r="H65401" s="32"/>
      <c r="N65401" s="32"/>
      <c r="P65401" s="32"/>
      <c r="R65401" s="32"/>
    </row>
    <row r="65402" spans="8:18" ht="12.75">
      <c r="H65402" s="32"/>
      <c r="N65402" s="32"/>
      <c r="P65402" s="32"/>
      <c r="R65402" s="32"/>
    </row>
    <row r="65403" spans="8:18" ht="12.75">
      <c r="H65403" s="32"/>
      <c r="N65403" s="32"/>
      <c r="P65403" s="32"/>
      <c r="R65403" s="32"/>
    </row>
    <row r="65404" spans="8:18" ht="12.75">
      <c r="H65404" s="32"/>
      <c r="N65404" s="32"/>
      <c r="P65404" s="32"/>
      <c r="R65404" s="32"/>
    </row>
    <row r="65405" spans="8:18" ht="12.75">
      <c r="H65405" s="32"/>
      <c r="N65405" s="32"/>
      <c r="P65405" s="32"/>
      <c r="R65405" s="32"/>
    </row>
    <row r="65406" spans="8:18" ht="12.75">
      <c r="H65406" s="32"/>
      <c r="N65406" s="32"/>
      <c r="P65406" s="32"/>
      <c r="R65406" s="32"/>
    </row>
    <row r="65407" spans="8:18" ht="12.75">
      <c r="H65407" s="32"/>
      <c r="N65407" s="32"/>
      <c r="P65407" s="32"/>
      <c r="R65407" s="32"/>
    </row>
    <row r="65408" spans="8:18" ht="12.75">
      <c r="H65408" s="32"/>
      <c r="N65408" s="32"/>
      <c r="P65408" s="32"/>
      <c r="R65408" s="32"/>
    </row>
    <row r="65409" spans="8:18" ht="12.75">
      <c r="H65409" s="32"/>
      <c r="N65409" s="32"/>
      <c r="P65409" s="32"/>
      <c r="R65409" s="32"/>
    </row>
    <row r="65410" spans="8:18" ht="12.75">
      <c r="H65410" s="32"/>
      <c r="N65410" s="32"/>
      <c r="P65410" s="32"/>
      <c r="R65410" s="32"/>
    </row>
    <row r="65411" spans="8:18" ht="12.75">
      <c r="H65411" s="32"/>
      <c r="N65411" s="32"/>
      <c r="P65411" s="32"/>
      <c r="R65411" s="32"/>
    </row>
    <row r="65412" spans="8:18" ht="12.75">
      <c r="H65412" s="32"/>
      <c r="N65412" s="32"/>
      <c r="P65412" s="32"/>
      <c r="R65412" s="32"/>
    </row>
    <row r="65413" spans="8:18" ht="12.75">
      <c r="H65413" s="32"/>
      <c r="N65413" s="32"/>
      <c r="P65413" s="32"/>
      <c r="R65413" s="32"/>
    </row>
    <row r="65414" spans="8:18" ht="12.75">
      <c r="H65414" s="32"/>
      <c r="N65414" s="32"/>
      <c r="P65414" s="32"/>
      <c r="R65414" s="32"/>
    </row>
    <row r="65415" spans="8:18" ht="12.75">
      <c r="H65415" s="32"/>
      <c r="N65415" s="32"/>
      <c r="P65415" s="32"/>
      <c r="R65415" s="32"/>
    </row>
    <row r="65416" spans="8:18" ht="12.75">
      <c r="H65416" s="32"/>
      <c r="N65416" s="32"/>
      <c r="P65416" s="32"/>
      <c r="R65416" s="32"/>
    </row>
    <row r="65417" spans="8:18" ht="12.75">
      <c r="H65417" s="32"/>
      <c r="N65417" s="32"/>
      <c r="P65417" s="32"/>
      <c r="R65417" s="32"/>
    </row>
    <row r="65418" spans="8:18" ht="12.75">
      <c r="H65418" s="32"/>
      <c r="N65418" s="32"/>
      <c r="P65418" s="32"/>
      <c r="R65418" s="32"/>
    </row>
    <row r="65419" spans="8:18" ht="12.75">
      <c r="H65419" s="32"/>
      <c r="N65419" s="32"/>
      <c r="P65419" s="32"/>
      <c r="R65419" s="32"/>
    </row>
    <row r="65420" spans="8:18" ht="12.75">
      <c r="H65420" s="32"/>
      <c r="N65420" s="32"/>
      <c r="P65420" s="32"/>
      <c r="R65420" s="32"/>
    </row>
    <row r="65421" spans="8:18" ht="12.75">
      <c r="H65421" s="32"/>
      <c r="N65421" s="32"/>
      <c r="P65421" s="32"/>
      <c r="R65421" s="32"/>
    </row>
    <row r="65422" spans="8:18" ht="12.75">
      <c r="H65422" s="32"/>
      <c r="N65422" s="32"/>
      <c r="P65422" s="32"/>
      <c r="R65422" s="32"/>
    </row>
    <row r="65423" spans="8:18" ht="12.75">
      <c r="H65423" s="32"/>
      <c r="N65423" s="32"/>
      <c r="P65423" s="32"/>
      <c r="R65423" s="32"/>
    </row>
    <row r="65424" spans="8:18" ht="12.75">
      <c r="H65424" s="32"/>
      <c r="N65424" s="32"/>
      <c r="P65424" s="32"/>
      <c r="R65424" s="32"/>
    </row>
    <row r="65425" spans="8:18" ht="12.75">
      <c r="H65425" s="32"/>
      <c r="N65425" s="32"/>
      <c r="P65425" s="32"/>
      <c r="R65425" s="32"/>
    </row>
    <row r="65426" spans="8:18" ht="12.75">
      <c r="H65426" s="32"/>
      <c r="N65426" s="32"/>
      <c r="P65426" s="32"/>
      <c r="R65426" s="32"/>
    </row>
    <row r="65427" spans="8:18" ht="12.75">
      <c r="H65427" s="32"/>
      <c r="N65427" s="32"/>
      <c r="P65427" s="32"/>
      <c r="R65427" s="32"/>
    </row>
    <row r="65428" spans="8:18" ht="12.75">
      <c r="H65428" s="32"/>
      <c r="N65428" s="32"/>
      <c r="P65428" s="32"/>
      <c r="R65428" s="32"/>
    </row>
    <row r="65429" spans="8:18" ht="12.75">
      <c r="H65429" s="32"/>
      <c r="N65429" s="32"/>
      <c r="P65429" s="32"/>
      <c r="R65429" s="32"/>
    </row>
    <row r="65430" spans="8:18" ht="12.75">
      <c r="H65430" s="32"/>
      <c r="N65430" s="32"/>
      <c r="P65430" s="32"/>
      <c r="R65430" s="32"/>
    </row>
    <row r="65431" spans="8:18" ht="12.75">
      <c r="H65431" s="32"/>
      <c r="N65431" s="32"/>
      <c r="P65431" s="32"/>
      <c r="R65431" s="32"/>
    </row>
    <row r="65432" spans="8:18" ht="12.75">
      <c r="H65432" s="32"/>
      <c r="N65432" s="32"/>
      <c r="P65432" s="32"/>
      <c r="R65432" s="32"/>
    </row>
    <row r="65433" spans="8:18" ht="12.75">
      <c r="H65433" s="32"/>
      <c r="N65433" s="32"/>
      <c r="P65433" s="32"/>
      <c r="R65433" s="32"/>
    </row>
    <row r="65434" spans="8:18" ht="12.75">
      <c r="H65434" s="32"/>
      <c r="N65434" s="32"/>
      <c r="P65434" s="32"/>
      <c r="R65434" s="32"/>
    </row>
    <row r="65435" spans="8:18" ht="12.75">
      <c r="H65435" s="32"/>
      <c r="N65435" s="32"/>
      <c r="P65435" s="32"/>
      <c r="R65435" s="32"/>
    </row>
    <row r="65436" spans="8:18" ht="12.75">
      <c r="H65436" s="32"/>
      <c r="N65436" s="32"/>
      <c r="P65436" s="32"/>
      <c r="R65436" s="32"/>
    </row>
    <row r="65437" spans="8:18" ht="12.75">
      <c r="H65437" s="32"/>
      <c r="N65437" s="32"/>
      <c r="P65437" s="32"/>
      <c r="R65437" s="32"/>
    </row>
    <row r="65438" spans="8:18" ht="12.75">
      <c r="H65438" s="32"/>
      <c r="N65438" s="32"/>
      <c r="P65438" s="32"/>
      <c r="R65438" s="32"/>
    </row>
    <row r="65439" spans="8:18" ht="12.75">
      <c r="H65439" s="32"/>
      <c r="N65439" s="32"/>
      <c r="P65439" s="32"/>
      <c r="R65439" s="32"/>
    </row>
    <row r="65440" spans="8:18" ht="12.75">
      <c r="H65440" s="32"/>
      <c r="N65440" s="32"/>
      <c r="P65440" s="32"/>
      <c r="R65440" s="32"/>
    </row>
    <row r="65441" spans="8:18" ht="12.75">
      <c r="H65441" s="32"/>
      <c r="N65441" s="32"/>
      <c r="P65441" s="32"/>
      <c r="R65441" s="32"/>
    </row>
    <row r="65442" spans="8:18" ht="12.75">
      <c r="H65442" s="32"/>
      <c r="N65442" s="32"/>
      <c r="P65442" s="32"/>
      <c r="R65442" s="32"/>
    </row>
    <row r="65443" spans="8:18" ht="12.75">
      <c r="H65443" s="32"/>
      <c r="N65443" s="32"/>
      <c r="P65443" s="32"/>
      <c r="R65443" s="32"/>
    </row>
    <row r="65444" spans="8:18" ht="12.75">
      <c r="H65444" s="32"/>
      <c r="N65444" s="32"/>
      <c r="P65444" s="32"/>
      <c r="R65444" s="32"/>
    </row>
    <row r="65445" spans="8:18" ht="12.75">
      <c r="H65445" s="32"/>
      <c r="N65445" s="32"/>
      <c r="P65445" s="32"/>
      <c r="R65445" s="32"/>
    </row>
    <row r="65446" spans="8:18" ht="12.75">
      <c r="H65446" s="32"/>
      <c r="N65446" s="32"/>
      <c r="P65446" s="32"/>
      <c r="R65446" s="32"/>
    </row>
    <row r="65447" spans="8:18" ht="12.75">
      <c r="H65447" s="32"/>
      <c r="N65447" s="32"/>
      <c r="P65447" s="32"/>
      <c r="R65447" s="32"/>
    </row>
    <row r="65448" spans="8:18" ht="12.75">
      <c r="H65448" s="32"/>
      <c r="N65448" s="32"/>
      <c r="P65448" s="32"/>
      <c r="R65448" s="32"/>
    </row>
    <row r="65449" spans="8:18" ht="12.75">
      <c r="H65449" s="32"/>
      <c r="N65449" s="32"/>
      <c r="P65449" s="32"/>
      <c r="R65449" s="32"/>
    </row>
    <row r="65450" spans="8:18" ht="12.75">
      <c r="H65450" s="32"/>
      <c r="N65450" s="32"/>
      <c r="P65450" s="32"/>
      <c r="R65450" s="32"/>
    </row>
    <row r="65451" spans="8:18" ht="12.75">
      <c r="H65451" s="32"/>
      <c r="N65451" s="32"/>
      <c r="P65451" s="32"/>
      <c r="R65451" s="32"/>
    </row>
    <row r="65452" spans="8:18" ht="12.75">
      <c r="H65452" s="32"/>
      <c r="N65452" s="32"/>
      <c r="P65452" s="32"/>
      <c r="R65452" s="32"/>
    </row>
    <row r="65453" spans="8:18" ht="12.75">
      <c r="H65453" s="32"/>
      <c r="N65453" s="32"/>
      <c r="P65453" s="32"/>
      <c r="R65453" s="32"/>
    </row>
    <row r="65454" spans="8:18" ht="12.75">
      <c r="H65454" s="32"/>
      <c r="N65454" s="32"/>
      <c r="P65454" s="32"/>
      <c r="R65454" s="32"/>
    </row>
    <row r="65455" spans="8:18" ht="12.75">
      <c r="H65455" s="32"/>
      <c r="N65455" s="32"/>
      <c r="P65455" s="32"/>
      <c r="R65455" s="32"/>
    </row>
    <row r="65456" spans="8:18" ht="12.75">
      <c r="H65456" s="32"/>
      <c r="N65456" s="32"/>
      <c r="P65456" s="32"/>
      <c r="R65456" s="32"/>
    </row>
    <row r="65457" spans="8:18" ht="12.75">
      <c r="H65457" s="32"/>
      <c r="N65457" s="32"/>
      <c r="P65457" s="32"/>
      <c r="R65457" s="32"/>
    </row>
    <row r="65458" spans="8:18" ht="12.75">
      <c r="H65458" s="32"/>
      <c r="N65458" s="32"/>
      <c r="P65458" s="32"/>
      <c r="R65458" s="32"/>
    </row>
    <row r="65459" spans="8:18" ht="12.75">
      <c r="H65459" s="32"/>
      <c r="N65459" s="32"/>
      <c r="P65459" s="32"/>
      <c r="R65459" s="32"/>
    </row>
    <row r="65460" spans="8:18" ht="12.75">
      <c r="H65460" s="32"/>
      <c r="N65460" s="32"/>
      <c r="P65460" s="32"/>
      <c r="R65460" s="32"/>
    </row>
    <row r="65461" spans="8:18" ht="12.75">
      <c r="H65461" s="32"/>
      <c r="N65461" s="32"/>
      <c r="P65461" s="32"/>
      <c r="R65461" s="32"/>
    </row>
    <row r="65462" spans="8:18" ht="12.75">
      <c r="H65462" s="32"/>
      <c r="N65462" s="32"/>
      <c r="P65462" s="32"/>
      <c r="R65462" s="32"/>
    </row>
    <row r="65463" spans="8:18" ht="12.75">
      <c r="H65463" s="32"/>
      <c r="N65463" s="32"/>
      <c r="P65463" s="32"/>
      <c r="R65463" s="32"/>
    </row>
    <row r="65464" spans="8:18" ht="12.75">
      <c r="H65464" s="32"/>
      <c r="N65464" s="32"/>
      <c r="P65464" s="32"/>
      <c r="R65464" s="32"/>
    </row>
    <row r="65465" spans="8:18" ht="12.75">
      <c r="H65465" s="32"/>
      <c r="N65465" s="32"/>
      <c r="P65465" s="32"/>
      <c r="R65465" s="32"/>
    </row>
    <row r="65466" spans="8:18" ht="12.75">
      <c r="H65466" s="32"/>
      <c r="N65466" s="32"/>
      <c r="P65466" s="32"/>
      <c r="R65466" s="32"/>
    </row>
    <row r="65467" spans="8:18" ht="12.75">
      <c r="H65467" s="32"/>
      <c r="N65467" s="32"/>
      <c r="P65467" s="32"/>
      <c r="R65467" s="32"/>
    </row>
    <row r="65468" spans="8:18" ht="12.75">
      <c r="H65468" s="32"/>
      <c r="N65468" s="32"/>
      <c r="P65468" s="32"/>
      <c r="R65468" s="32"/>
    </row>
    <row r="65469" spans="8:18" ht="12.75">
      <c r="H65469" s="32"/>
      <c r="N65469" s="32"/>
      <c r="P65469" s="32"/>
      <c r="R65469" s="32"/>
    </row>
    <row r="65470" spans="8:18" ht="12.75">
      <c r="H65470" s="32"/>
      <c r="N65470" s="32"/>
      <c r="P65470" s="32"/>
      <c r="R65470" s="32"/>
    </row>
    <row r="65471" spans="8:18" ht="12.75">
      <c r="H65471" s="32"/>
      <c r="N65471" s="32"/>
      <c r="P65471" s="32"/>
      <c r="R65471" s="32"/>
    </row>
    <row r="65472" spans="8:18" ht="12.75">
      <c r="H65472" s="32"/>
      <c r="N65472" s="32"/>
      <c r="P65472" s="32"/>
      <c r="R65472" s="32"/>
    </row>
    <row r="65473" spans="8:18" ht="12.75">
      <c r="H65473" s="32"/>
      <c r="N65473" s="32"/>
      <c r="P65473" s="32"/>
      <c r="R65473" s="32"/>
    </row>
    <row r="65474" spans="8:18" ht="12.75">
      <c r="H65474" s="32"/>
      <c r="N65474" s="32"/>
      <c r="P65474" s="32"/>
      <c r="R65474" s="32"/>
    </row>
    <row r="65475" spans="8:18" ht="12.75">
      <c r="H65475" s="32"/>
      <c r="N65475" s="32"/>
      <c r="P65475" s="32"/>
      <c r="R65475" s="32"/>
    </row>
    <row r="65476" spans="8:18" ht="12.75">
      <c r="H65476" s="32"/>
      <c r="N65476" s="32"/>
      <c r="P65476" s="32"/>
      <c r="R65476" s="32"/>
    </row>
    <row r="65477" spans="8:18" ht="12.75">
      <c r="H65477" s="32"/>
      <c r="N65477" s="32"/>
      <c r="P65477" s="32"/>
      <c r="R65477" s="32"/>
    </row>
    <row r="65478" spans="8:18" ht="12.75">
      <c r="H65478" s="32"/>
      <c r="N65478" s="32"/>
      <c r="P65478" s="32"/>
      <c r="R65478" s="32"/>
    </row>
    <row r="65479" spans="8:18" ht="12.75">
      <c r="H65479" s="32"/>
      <c r="N65479" s="32"/>
      <c r="P65479" s="32"/>
      <c r="R65479" s="32"/>
    </row>
    <row r="65480" spans="8:18" ht="12.75">
      <c r="H65480" s="32"/>
      <c r="N65480" s="32"/>
      <c r="P65480" s="32"/>
      <c r="R65480" s="32"/>
    </row>
    <row r="65481" spans="8:18" ht="12.75">
      <c r="H65481" s="32"/>
      <c r="N65481" s="32"/>
      <c r="P65481" s="32"/>
      <c r="R65481" s="32"/>
    </row>
    <row r="65482" spans="8:18" ht="12.75">
      <c r="H65482" s="32"/>
      <c r="N65482" s="32"/>
      <c r="P65482" s="32"/>
      <c r="R65482" s="32"/>
    </row>
    <row r="65483" spans="8:18" ht="12.75">
      <c r="H65483" s="32"/>
      <c r="N65483" s="32"/>
      <c r="P65483" s="32"/>
      <c r="R65483" s="32"/>
    </row>
    <row r="65484" spans="8:18" ht="12.75">
      <c r="H65484" s="32"/>
      <c r="N65484" s="32"/>
      <c r="P65484" s="32"/>
      <c r="R65484" s="32"/>
    </row>
    <row r="65485" spans="8:18" ht="12.75">
      <c r="H65485" s="32"/>
      <c r="N65485" s="32"/>
      <c r="P65485" s="32"/>
      <c r="R65485" s="32"/>
    </row>
    <row r="65486" spans="8:18" ht="12.75">
      <c r="H65486" s="32"/>
      <c r="N65486" s="32"/>
      <c r="P65486" s="32"/>
      <c r="R65486" s="32"/>
    </row>
    <row r="65487" spans="8:18" ht="12.75">
      <c r="H65487" s="32"/>
      <c r="N65487" s="32"/>
      <c r="P65487" s="32"/>
      <c r="R65487" s="32"/>
    </row>
    <row r="65488" spans="8:18" ht="12.75">
      <c r="H65488" s="32"/>
      <c r="N65488" s="32"/>
      <c r="P65488" s="32"/>
      <c r="R65488" s="32"/>
    </row>
    <row r="65489" spans="8:18" ht="12.75">
      <c r="H65489" s="32"/>
      <c r="N65489" s="32"/>
      <c r="P65489" s="32"/>
      <c r="R65489" s="32"/>
    </row>
    <row r="65490" spans="8:18" ht="12.75">
      <c r="H65490" s="32"/>
      <c r="N65490" s="32"/>
      <c r="P65490" s="32"/>
      <c r="R65490" s="32"/>
    </row>
    <row r="65491" spans="8:18" ht="12.75">
      <c r="H65491" s="32"/>
      <c r="N65491" s="32"/>
      <c r="P65491" s="32"/>
      <c r="R65491" s="3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W60"/>
  <sheetViews>
    <sheetView showGridLines="0" zoomScalePageLayoutView="0" workbookViewId="0" topLeftCell="A1">
      <selection activeCell="X17" sqref="X17"/>
    </sheetView>
  </sheetViews>
  <sheetFormatPr defaultColWidth="11.421875" defaultRowHeight="12.75"/>
  <cols>
    <col min="1" max="1" width="3.7109375" style="0" customWidth="1"/>
    <col min="2" max="6" width="5.7109375" style="0" customWidth="1"/>
    <col min="7" max="7" width="3.421875" style="0" bestFit="1" customWidth="1"/>
    <col min="8" max="8" width="12.7109375" style="0" customWidth="1"/>
    <col min="9" max="10" width="4.7109375" style="0" customWidth="1"/>
    <col min="11" max="11" width="6.00390625" style="0" customWidth="1"/>
    <col min="12" max="12" width="4.7109375" style="0" customWidth="1"/>
    <col min="13" max="13" width="3.7109375" style="0" customWidth="1"/>
    <col min="14" max="14" width="3.421875" style="0" bestFit="1" customWidth="1"/>
    <col min="15" max="15" width="10.140625" style="0" customWidth="1"/>
    <col min="16" max="19" width="4.7109375" style="0" customWidth="1"/>
    <col min="20" max="20" width="12.7109375" style="0" customWidth="1"/>
    <col min="21" max="22" width="4.7109375" style="33" customWidth="1"/>
    <col min="23" max="23" width="6.28125" style="0" customWidth="1"/>
  </cols>
  <sheetData>
    <row r="1" spans="1:22" ht="16.5" customHeight="1">
      <c r="A1" s="166" t="s">
        <v>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18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ht="15" customHeight="1">
      <c r="A3" s="168" t="s">
        <v>101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</row>
    <row r="4" spans="2:20" ht="7.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2:22" s="27" customFormat="1" ht="17.25">
      <c r="B5" s="36" t="s">
        <v>102</v>
      </c>
      <c r="C5" s="170" t="s">
        <v>941</v>
      </c>
      <c r="D5" s="170"/>
      <c r="E5" s="170"/>
      <c r="F5" s="171" t="s">
        <v>103</v>
      </c>
      <c r="G5" s="172"/>
      <c r="H5" s="38">
        <v>45375</v>
      </c>
      <c r="I5" s="171" t="s">
        <v>104</v>
      </c>
      <c r="J5" s="173"/>
      <c r="K5" s="37">
        <v>4</v>
      </c>
      <c r="L5" s="174" t="s">
        <v>105</v>
      </c>
      <c r="M5" s="175"/>
      <c r="N5" s="175"/>
      <c r="O5" s="39"/>
      <c r="P5" s="176" t="s">
        <v>392</v>
      </c>
      <c r="Q5" s="176"/>
      <c r="R5" s="176"/>
      <c r="S5" s="176"/>
      <c r="T5" s="176"/>
      <c r="U5" s="176"/>
      <c r="V5" s="176"/>
    </row>
    <row r="6" ht="4.5" customHeight="1"/>
    <row r="7" spans="20:22" s="28" customFormat="1" ht="14.25" customHeight="1" thickBot="1">
      <c r="T7" s="40" t="s">
        <v>106</v>
      </c>
      <c r="U7" s="177"/>
      <c r="V7" s="177"/>
    </row>
    <row r="8" spans="2:22" ht="17.25" customHeight="1">
      <c r="B8" s="178" t="s">
        <v>107</v>
      </c>
      <c r="C8" s="179"/>
      <c r="D8" s="42"/>
      <c r="E8" s="43" t="s">
        <v>108</v>
      </c>
      <c r="F8" s="42"/>
      <c r="G8" s="42"/>
      <c r="H8" s="41"/>
      <c r="I8" s="42"/>
      <c r="J8" s="44"/>
      <c r="N8" s="178" t="s">
        <v>107</v>
      </c>
      <c r="O8" s="179"/>
      <c r="P8" s="42"/>
      <c r="Q8" s="43" t="s">
        <v>109</v>
      </c>
      <c r="R8" s="42"/>
      <c r="S8" s="42"/>
      <c r="T8" s="42"/>
      <c r="U8" s="41"/>
      <c r="V8" s="45"/>
    </row>
    <row r="9" spans="2:22" ht="30" customHeight="1" thickBot="1">
      <c r="B9" s="180"/>
      <c r="C9" s="181"/>
      <c r="D9" s="182">
        <f>IF($B9="","",VLOOKUP($B9,Liste_licencies!L:Q,2,FALSE))</f>
      </c>
      <c r="E9" s="183"/>
      <c r="F9" s="183"/>
      <c r="G9" s="183"/>
      <c r="H9" s="183"/>
      <c r="I9" s="46"/>
      <c r="J9" s="47"/>
      <c r="N9" s="180"/>
      <c r="O9" s="181"/>
      <c r="P9" s="182">
        <f>IF($N9="","",VLOOKUP($N9,Liste_licencies!L:Q,2,FALSE))</f>
      </c>
      <c r="Q9" s="183"/>
      <c r="R9" s="183"/>
      <c r="S9" s="183"/>
      <c r="T9" s="183"/>
      <c r="U9" s="46"/>
      <c r="V9" s="47"/>
    </row>
    <row r="10" spans="2:23" ht="13.5" customHeight="1" thickBot="1">
      <c r="B10" s="184" t="s">
        <v>8</v>
      </c>
      <c r="C10" s="185"/>
      <c r="D10" s="48" t="s">
        <v>110</v>
      </c>
      <c r="E10" s="49"/>
      <c r="F10" s="49"/>
      <c r="G10" s="50"/>
      <c r="H10" s="50"/>
      <c r="I10" s="51" t="s">
        <v>111</v>
      </c>
      <c r="J10" s="52" t="s">
        <v>7</v>
      </c>
      <c r="K10" s="56" t="s">
        <v>460</v>
      </c>
      <c r="N10" s="184" t="s">
        <v>8</v>
      </c>
      <c r="O10" s="185"/>
      <c r="P10" s="48" t="s">
        <v>110</v>
      </c>
      <c r="Q10" s="49"/>
      <c r="R10" s="49"/>
      <c r="S10" s="50"/>
      <c r="T10" s="50"/>
      <c r="U10" s="51" t="s">
        <v>111</v>
      </c>
      <c r="V10" s="52" t="s">
        <v>7</v>
      </c>
      <c r="W10" s="56" t="s">
        <v>460</v>
      </c>
    </row>
    <row r="11" spans="1:23" ht="21.75" customHeight="1" thickBot="1">
      <c r="A11" s="53" t="s">
        <v>112</v>
      </c>
      <c r="B11" s="186"/>
      <c r="C11" s="187"/>
      <c r="D11" s="188">
        <f>IF($B11="","",VLOOKUP($B11,Liste_licencies!A:Q,2,FALSE))</f>
      </c>
      <c r="E11" s="189"/>
      <c r="F11" s="189"/>
      <c r="G11" s="189"/>
      <c r="H11" s="54">
        <f>IF($B11="","",VLOOKUP($B11,Liste_licencies!A:Q,3,FALSE))</f>
      </c>
      <c r="I11" s="55">
        <f>IF($B11="","",VLOOKUP($B11,Liste_licencies!A:Q,4,FALSE))</f>
      </c>
      <c r="J11" s="56">
        <f>IF($B11="","",VLOOKUP($B11,Liste_licencies!A:Q,5,FALSE))</f>
      </c>
      <c r="K11" s="56"/>
      <c r="M11" s="53" t="s">
        <v>113</v>
      </c>
      <c r="N11" s="186"/>
      <c r="O11" s="187"/>
      <c r="P11" s="188">
        <f>IF($N11="","",VLOOKUP($N11,Liste_licencies!A:Q,2,FALSE))</f>
      </c>
      <c r="Q11" s="189"/>
      <c r="R11" s="189"/>
      <c r="S11" s="189"/>
      <c r="T11" s="54">
        <f>IF($N11="","",VLOOKUP($N11,Liste_licencies!A:Q,3,FALSE))</f>
      </c>
      <c r="U11" s="55">
        <f>IF($N11="","",VLOOKUP($N11,Liste_licencies!A:Q,4,FALSE))</f>
      </c>
      <c r="V11" s="56">
        <f>IF($N11="","",VLOOKUP($N11,Liste_licencies!A:Q,5,FALSE))</f>
      </c>
      <c r="W11" s="56"/>
    </row>
    <row r="12" spans="1:23" ht="21.75" customHeight="1" thickBot="1">
      <c r="A12" s="57" t="s">
        <v>114</v>
      </c>
      <c r="B12" s="190"/>
      <c r="C12" s="191"/>
      <c r="D12" s="192">
        <f>IF($B12="","",VLOOKUP($B12,Liste_licencies!A:Q,2,FALSE))</f>
      </c>
      <c r="E12" s="193"/>
      <c r="F12" s="193"/>
      <c r="G12" s="193"/>
      <c r="H12" s="58">
        <f>IF($B12="","",VLOOKUP($B12,Liste_licencies!A:Q,3,FALSE))</f>
      </c>
      <c r="I12" s="59">
        <f>IF($B12="","",VLOOKUP($B12,Liste_licencies!A:Q,4,FALSE))</f>
      </c>
      <c r="J12" s="60">
        <f>IF($B12="","",VLOOKUP($B12,Liste_licencies!A:Q,5,FALSE))</f>
      </c>
      <c r="K12" s="60"/>
      <c r="M12" s="57" t="s">
        <v>115</v>
      </c>
      <c r="N12" s="190"/>
      <c r="O12" s="191"/>
      <c r="P12" s="192">
        <f>IF($N12="","",VLOOKUP($N12,Liste_licencies!A:Q,2,FALSE))</f>
      </c>
      <c r="Q12" s="193"/>
      <c r="R12" s="193"/>
      <c r="S12" s="193"/>
      <c r="T12" s="58">
        <f>IF($N12="","",VLOOKUP($N12,Liste_licencies!A:Q,3,FALSE))</f>
      </c>
      <c r="U12" s="59">
        <f>IF($N12="","",VLOOKUP($N12,Liste_licencies!A:Q,4,FALSE))</f>
      </c>
      <c r="V12" s="60">
        <f>IF($N12="","",VLOOKUP($N12,Liste_licencies!A:Q,5,FALSE))</f>
      </c>
      <c r="W12" s="60"/>
    </row>
    <row r="13" ht="8.25" customHeight="1" thickBot="1"/>
    <row r="14" spans="2:22" ht="12.75" customHeight="1">
      <c r="B14" s="194" t="s">
        <v>116</v>
      </c>
      <c r="C14" s="195"/>
      <c r="D14" s="195"/>
      <c r="E14" s="195"/>
      <c r="F14" s="196"/>
      <c r="G14" s="61" t="s">
        <v>117</v>
      </c>
      <c r="H14" s="62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4"/>
      <c r="U14" s="197" t="s">
        <v>118</v>
      </c>
      <c r="V14" s="198"/>
    </row>
    <row r="15" spans="2:22" ht="18" customHeight="1" thickBot="1">
      <c r="B15" s="199" t="s">
        <v>119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65" t="s">
        <v>120</v>
      </c>
      <c r="N15" s="65"/>
      <c r="O15" s="65"/>
      <c r="P15" s="65"/>
      <c r="Q15" s="65"/>
      <c r="R15" s="65"/>
      <c r="S15" s="65"/>
      <c r="T15" s="66"/>
      <c r="U15" s="67" t="s">
        <v>121</v>
      </c>
      <c r="V15" s="68" t="s">
        <v>122</v>
      </c>
    </row>
    <row r="16" spans="2:22" s="26" customFormat="1" ht="21.75" customHeight="1">
      <c r="B16" s="69"/>
      <c r="C16" s="70"/>
      <c r="D16" s="70"/>
      <c r="E16" s="70"/>
      <c r="F16" s="71"/>
      <c r="G16" s="72" t="s">
        <v>112</v>
      </c>
      <c r="H16" s="201">
        <f>D11</f>
      </c>
      <c r="I16" s="202"/>
      <c r="J16" s="202"/>
      <c r="K16" s="201">
        <f>H11</f>
      </c>
      <c r="L16" s="201"/>
      <c r="M16" s="203"/>
      <c r="N16" s="73" t="s">
        <v>113</v>
      </c>
      <c r="O16" s="201">
        <f>P11</f>
      </c>
      <c r="P16" s="202"/>
      <c r="Q16" s="202"/>
      <c r="R16" s="202"/>
      <c r="S16" s="202"/>
      <c r="T16" s="74">
        <f>T11</f>
      </c>
      <c r="U16" s="75"/>
      <c r="V16" s="76"/>
    </row>
    <row r="17" spans="2:22" s="26" customFormat="1" ht="21.75" customHeight="1">
      <c r="B17" s="77"/>
      <c r="C17" s="78"/>
      <c r="D17" s="78"/>
      <c r="E17" s="78"/>
      <c r="F17" s="79"/>
      <c r="G17" s="80" t="s">
        <v>114</v>
      </c>
      <c r="H17" s="189">
        <f>D12</f>
      </c>
      <c r="I17" s="204"/>
      <c r="J17" s="204"/>
      <c r="K17" s="189">
        <f>H12</f>
      </c>
      <c r="L17" s="189"/>
      <c r="M17" s="205"/>
      <c r="N17" s="81" t="s">
        <v>115</v>
      </c>
      <c r="O17" s="189">
        <f>P12</f>
      </c>
      <c r="P17" s="204"/>
      <c r="Q17" s="204"/>
      <c r="R17" s="204"/>
      <c r="S17" s="204"/>
      <c r="T17" s="82">
        <f>T12</f>
      </c>
      <c r="U17" s="83"/>
      <c r="V17" s="84"/>
    </row>
    <row r="18" spans="2:22" s="26" customFormat="1" ht="21.75" customHeight="1">
      <c r="B18" s="77"/>
      <c r="C18" s="78"/>
      <c r="D18" s="78"/>
      <c r="E18" s="78"/>
      <c r="F18" s="79"/>
      <c r="G18" s="85" t="s">
        <v>123</v>
      </c>
      <c r="H18" s="189">
        <f>D11</f>
      </c>
      <c r="I18" s="206"/>
      <c r="J18" s="189">
        <f>D12</f>
      </c>
      <c r="K18" s="189"/>
      <c r="L18" s="189"/>
      <c r="M18" s="205"/>
      <c r="N18" s="86" t="s">
        <v>123</v>
      </c>
      <c r="O18" s="189">
        <f>P11</f>
      </c>
      <c r="P18" s="206"/>
      <c r="Q18" s="206"/>
      <c r="R18" s="206"/>
      <c r="S18" s="189">
        <f>P12</f>
      </c>
      <c r="T18" s="207"/>
      <c r="U18" s="83"/>
      <c r="V18" s="84"/>
    </row>
    <row r="19" spans="2:22" s="26" customFormat="1" ht="21.75" customHeight="1">
      <c r="B19" s="77"/>
      <c r="C19" s="78"/>
      <c r="D19" s="78"/>
      <c r="E19" s="78"/>
      <c r="F19" s="79"/>
      <c r="G19" s="80" t="s">
        <v>112</v>
      </c>
      <c r="H19" s="189">
        <f>D11</f>
      </c>
      <c r="I19" s="204"/>
      <c r="J19" s="204"/>
      <c r="K19" s="189">
        <f>H11</f>
      </c>
      <c r="L19" s="189"/>
      <c r="M19" s="205"/>
      <c r="N19" s="81" t="s">
        <v>115</v>
      </c>
      <c r="O19" s="208">
        <f>P12</f>
      </c>
      <c r="P19" s="209"/>
      <c r="Q19" s="209"/>
      <c r="R19" s="209"/>
      <c r="S19" s="209"/>
      <c r="T19" s="82">
        <f>T12</f>
      </c>
      <c r="U19" s="83"/>
      <c r="V19" s="84"/>
    </row>
    <row r="20" spans="2:22" s="26" customFormat="1" ht="21.75" customHeight="1" thickBot="1">
      <c r="B20" s="87"/>
      <c r="C20" s="88"/>
      <c r="D20" s="88"/>
      <c r="E20" s="88"/>
      <c r="F20" s="89"/>
      <c r="G20" s="80" t="s">
        <v>114</v>
      </c>
      <c r="H20" s="189">
        <f>D12</f>
      </c>
      <c r="I20" s="204"/>
      <c r="J20" s="204"/>
      <c r="K20" s="193">
        <f>H12</f>
      </c>
      <c r="L20" s="193"/>
      <c r="M20" s="210"/>
      <c r="N20" s="81" t="s">
        <v>113</v>
      </c>
      <c r="O20" s="208">
        <f>P12</f>
      </c>
      <c r="P20" s="209"/>
      <c r="Q20" s="209"/>
      <c r="R20" s="209"/>
      <c r="S20" s="209"/>
      <c r="T20" s="82">
        <f>T12</f>
      </c>
      <c r="U20" s="83"/>
      <c r="V20" s="84"/>
    </row>
    <row r="21" spans="2:22" ht="21.75" customHeight="1" thickBot="1">
      <c r="B21" s="90"/>
      <c r="C21" s="65"/>
      <c r="D21" s="65"/>
      <c r="E21" s="65"/>
      <c r="F21" s="65"/>
      <c r="G21" s="91"/>
      <c r="H21" s="91"/>
      <c r="I21" s="91"/>
      <c r="J21" s="91"/>
      <c r="K21" s="91"/>
      <c r="L21" s="92" t="s">
        <v>124</v>
      </c>
      <c r="M21" s="92"/>
      <c r="N21" s="92"/>
      <c r="O21" s="92"/>
      <c r="P21" s="92"/>
      <c r="Q21" s="92"/>
      <c r="R21" s="92"/>
      <c r="S21" s="92"/>
      <c r="T21" s="93"/>
      <c r="U21" s="94">
        <f>SUM(U16:U19)</f>
        <v>0</v>
      </c>
      <c r="V21" s="95">
        <f>SUM(V16:V20)</f>
        <v>0</v>
      </c>
    </row>
    <row r="22" ht="10.5" customHeight="1" thickBot="1"/>
    <row r="23" spans="2:20" ht="21.75" customHeight="1" thickBot="1">
      <c r="B23" s="211" t="s">
        <v>125</v>
      </c>
      <c r="C23" s="212"/>
      <c r="D23" s="212"/>
      <c r="E23" s="212"/>
      <c r="F23" s="213"/>
      <c r="H23" s="211" t="s">
        <v>126</v>
      </c>
      <c r="I23" s="214"/>
      <c r="J23" s="214"/>
      <c r="K23" s="215"/>
      <c r="M23" s="96" t="s">
        <v>127</v>
      </c>
      <c r="N23" s="216" t="str">
        <f>CONCATENATE(D9,"  ",I9)</f>
        <v>  </v>
      </c>
      <c r="O23" s="217"/>
      <c r="P23" s="217"/>
      <c r="Q23" s="217"/>
      <c r="R23" s="218"/>
      <c r="S23" s="53">
        <f>U21</f>
        <v>0</v>
      </c>
      <c r="T23" s="26"/>
    </row>
    <row r="24" spans="2:17" ht="4.5" customHeight="1" thickBot="1">
      <c r="B24" s="97"/>
      <c r="E24" s="98"/>
      <c r="F24" s="99"/>
      <c r="H24" s="97"/>
      <c r="J24" s="26"/>
      <c r="K24" s="100"/>
      <c r="L24" s="101"/>
      <c r="M24" s="101"/>
      <c r="N24" s="101"/>
      <c r="O24" s="101"/>
      <c r="P24" s="101"/>
      <c r="Q24" s="101"/>
    </row>
    <row r="25" spans="2:20" ht="21.75" customHeight="1" thickBot="1">
      <c r="B25" s="219" t="s">
        <v>128</v>
      </c>
      <c r="C25" s="220"/>
      <c r="D25" s="220"/>
      <c r="E25" s="220"/>
      <c r="F25" s="221"/>
      <c r="H25" s="219" t="s">
        <v>128</v>
      </c>
      <c r="I25" s="220"/>
      <c r="J25" s="220"/>
      <c r="K25" s="221"/>
      <c r="M25" s="96" t="s">
        <v>127</v>
      </c>
      <c r="N25" s="216" t="str">
        <f>CONCATENATE(P9,"  ",U9)</f>
        <v>  </v>
      </c>
      <c r="O25" s="222"/>
      <c r="P25" s="222"/>
      <c r="Q25" s="222"/>
      <c r="R25" s="223"/>
      <c r="S25" s="53">
        <f>V21</f>
        <v>0</v>
      </c>
      <c r="T25" s="26"/>
    </row>
    <row r="26" spans="2:22" ht="12.75">
      <c r="B26" s="224" t="s">
        <v>129</v>
      </c>
      <c r="C26" s="225"/>
      <c r="D26" s="225"/>
      <c r="E26" s="225"/>
      <c r="F26" s="226"/>
      <c r="H26" s="224" t="s">
        <v>129</v>
      </c>
      <c r="I26" s="225"/>
      <c r="J26" s="225"/>
      <c r="K26" s="226"/>
      <c r="T26" s="102"/>
      <c r="U26" s="103"/>
      <c r="V26" s="103"/>
    </row>
    <row r="27" spans="2:11" ht="12.75">
      <c r="B27" s="224"/>
      <c r="C27" s="225"/>
      <c r="D27" s="225"/>
      <c r="E27" s="225"/>
      <c r="F27" s="226"/>
      <c r="H27" s="224"/>
      <c r="I27" s="225"/>
      <c r="J27" s="225"/>
      <c r="K27" s="226"/>
    </row>
    <row r="28" spans="2:11" ht="13.5" thickBot="1">
      <c r="B28" s="227"/>
      <c r="C28" s="228"/>
      <c r="D28" s="228"/>
      <c r="E28" s="228"/>
      <c r="F28" s="229"/>
      <c r="H28" s="227"/>
      <c r="I28" s="228"/>
      <c r="J28" s="228"/>
      <c r="K28" s="229"/>
    </row>
    <row r="30" spans="1:22" ht="12.7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5"/>
      <c r="V30" s="105"/>
    </row>
    <row r="31" spans="1:22" ht="16.5" customHeight="1">
      <c r="A31" s="166" t="s">
        <v>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</row>
    <row r="32" spans="1:22" ht="18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</row>
    <row r="33" spans="1:22" ht="15" customHeight="1">
      <c r="A33" s="168" t="s">
        <v>101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</row>
    <row r="34" spans="2:20" ht="7.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2:22" s="27" customFormat="1" ht="17.25">
      <c r="B35" s="36" t="s">
        <v>102</v>
      </c>
      <c r="C35" s="230" t="str">
        <f>C5</f>
        <v>GENELARD</v>
      </c>
      <c r="D35" s="230"/>
      <c r="E35" s="230"/>
      <c r="F35" s="171" t="s">
        <v>103</v>
      </c>
      <c r="G35" s="172"/>
      <c r="H35" s="107">
        <f>H5</f>
        <v>45375</v>
      </c>
      <c r="I35" s="171" t="s">
        <v>104</v>
      </c>
      <c r="J35" s="173"/>
      <c r="K35" s="106">
        <f>K5</f>
        <v>4</v>
      </c>
      <c r="L35" s="174" t="s">
        <v>105</v>
      </c>
      <c r="M35" s="175"/>
      <c r="N35" s="175"/>
      <c r="O35" s="39"/>
      <c r="P35" s="176" t="s">
        <v>392</v>
      </c>
      <c r="Q35" s="176"/>
      <c r="R35" s="176"/>
      <c r="S35" s="176"/>
      <c r="T35" s="176"/>
      <c r="U35" s="176"/>
      <c r="V35" s="176"/>
    </row>
    <row r="36" ht="4.5" customHeight="1"/>
    <row r="37" spans="20:22" s="28" customFormat="1" ht="14.25" customHeight="1" thickBot="1">
      <c r="T37" s="40" t="s">
        <v>106</v>
      </c>
      <c r="U37" s="177"/>
      <c r="V37" s="177"/>
    </row>
    <row r="38" spans="2:22" ht="17.25" customHeight="1">
      <c r="B38" s="178" t="s">
        <v>107</v>
      </c>
      <c r="C38" s="179"/>
      <c r="D38" s="42"/>
      <c r="E38" s="43" t="s">
        <v>108</v>
      </c>
      <c r="F38" s="42"/>
      <c r="G38" s="42"/>
      <c r="H38" s="41"/>
      <c r="I38" s="42"/>
      <c r="J38" s="44"/>
      <c r="N38" s="178" t="s">
        <v>107</v>
      </c>
      <c r="O38" s="179"/>
      <c r="P38" s="42"/>
      <c r="Q38" s="43" t="s">
        <v>109</v>
      </c>
      <c r="R38" s="42"/>
      <c r="S38" s="42"/>
      <c r="T38" s="42"/>
      <c r="U38" s="41"/>
      <c r="V38" s="45"/>
    </row>
    <row r="39" spans="2:22" ht="30" customHeight="1" thickBot="1">
      <c r="B39" s="180"/>
      <c r="C39" s="181"/>
      <c r="D39" s="182">
        <f>IF($B39="","",VLOOKUP($B39,Liste_licencies!L:Q,2,FALSE))</f>
      </c>
      <c r="E39" s="183"/>
      <c r="F39" s="183"/>
      <c r="G39" s="183"/>
      <c r="H39" s="183"/>
      <c r="I39" s="46"/>
      <c r="J39" s="47"/>
      <c r="N39" s="180"/>
      <c r="O39" s="181"/>
      <c r="P39" s="182">
        <f>IF($N39="","",VLOOKUP($N39,Liste_licencies!L:Q,2,FALSE))</f>
      </c>
      <c r="Q39" s="183"/>
      <c r="R39" s="183"/>
      <c r="S39" s="183"/>
      <c r="T39" s="183"/>
      <c r="U39" s="46"/>
      <c r="V39" s="47"/>
    </row>
    <row r="40" spans="2:22" ht="13.5" customHeight="1" thickBot="1">
      <c r="B40" s="184" t="s">
        <v>8</v>
      </c>
      <c r="C40" s="185"/>
      <c r="D40" s="48" t="s">
        <v>110</v>
      </c>
      <c r="E40" s="49"/>
      <c r="F40" s="49"/>
      <c r="G40" s="50"/>
      <c r="H40" s="50"/>
      <c r="I40" s="51" t="s">
        <v>111</v>
      </c>
      <c r="J40" s="52" t="s">
        <v>7</v>
      </c>
      <c r="N40" s="184" t="s">
        <v>8</v>
      </c>
      <c r="O40" s="185"/>
      <c r="P40" s="48" t="s">
        <v>110</v>
      </c>
      <c r="Q40" s="49"/>
      <c r="R40" s="49"/>
      <c r="S40" s="50"/>
      <c r="T40" s="50"/>
      <c r="U40" s="51" t="s">
        <v>111</v>
      </c>
      <c r="V40" s="52" t="s">
        <v>7</v>
      </c>
    </row>
    <row r="41" spans="1:22" ht="21.75" customHeight="1" thickBot="1">
      <c r="A41" s="53" t="s">
        <v>112</v>
      </c>
      <c r="B41" s="186"/>
      <c r="C41" s="187"/>
      <c r="D41" s="188">
        <f>IF($B41="","",VLOOKUP($B41,Liste_licencies!A:Q,2,FALSE))</f>
      </c>
      <c r="E41" s="189"/>
      <c r="F41" s="189"/>
      <c r="G41" s="189"/>
      <c r="H41" s="54">
        <f>IF($B41="","",VLOOKUP($B41,Liste_licencies!A:Q,3,FALSE))</f>
      </c>
      <c r="I41" s="55">
        <f>IF($B41="","",VLOOKUP($B41,Liste_licencies!A:Q,4,FALSE))</f>
      </c>
      <c r="J41" s="56">
        <f>IF($B41="","",VLOOKUP($B41,Liste_licencies!A:Q,5,FALSE))</f>
      </c>
      <c r="M41" s="53" t="s">
        <v>113</v>
      </c>
      <c r="N41" s="186"/>
      <c r="O41" s="187"/>
      <c r="P41" s="188">
        <f>IF($N41="","",VLOOKUP($N41,Liste_licencies!A:Q,2,FALSE))</f>
      </c>
      <c r="Q41" s="189"/>
      <c r="R41" s="189"/>
      <c r="S41" s="189"/>
      <c r="T41" s="54">
        <f>IF($N41="","",VLOOKUP($N41,Liste_licencies!A:Q,3,FALSE))</f>
      </c>
      <c r="U41" s="55">
        <f>IF($N41="","",VLOOKUP($N41,Liste_licencies!A:Q,4,FALSE))</f>
      </c>
      <c r="V41" s="56">
        <f>IF($N41="","",VLOOKUP($N41,Liste_licencies!A:Q,5,FALSE))</f>
      </c>
    </row>
    <row r="42" spans="1:22" ht="21.75" customHeight="1" thickBot="1">
      <c r="A42" s="57" t="s">
        <v>114</v>
      </c>
      <c r="B42" s="190"/>
      <c r="C42" s="191"/>
      <c r="D42" s="192">
        <f>IF($B42="","",VLOOKUP($B42,Liste_licencies!A:Q,2,FALSE))</f>
      </c>
      <c r="E42" s="193"/>
      <c r="F42" s="193"/>
      <c r="G42" s="193"/>
      <c r="H42" s="58">
        <f>IF($B42="","",VLOOKUP($B42,Liste_licencies!A:Q,3,FALSE))</f>
      </c>
      <c r="I42" s="59">
        <f>IF($B42="","",VLOOKUP($B42,Liste_licencies!A:Q,4,FALSE))</f>
      </c>
      <c r="J42" s="60">
        <f>IF($B42="","",VLOOKUP($B42,Liste_licencies!A:Q,5,FALSE))</f>
      </c>
      <c r="M42" s="57" t="s">
        <v>115</v>
      </c>
      <c r="N42" s="190"/>
      <c r="O42" s="191"/>
      <c r="P42" s="192">
        <f>IF($N42="","",VLOOKUP($N42,Liste_licencies!A:Q,2,FALSE))</f>
      </c>
      <c r="Q42" s="193"/>
      <c r="R42" s="193"/>
      <c r="S42" s="193"/>
      <c r="T42" s="58">
        <f>IF($N42="","",VLOOKUP($N42,Liste_licencies!A:Q,3,FALSE))</f>
      </c>
      <c r="U42" s="59">
        <f>IF($N42="","",VLOOKUP($N42,Liste_licencies!A:Q,4,FALSE))</f>
      </c>
      <c r="V42" s="60">
        <f>IF($N42="","",VLOOKUP($N42,Liste_licencies!A:Q,5,FALSE))</f>
      </c>
    </row>
    <row r="43" ht="8.25" customHeight="1" thickBot="1"/>
    <row r="44" spans="2:22" ht="12.75" customHeight="1">
      <c r="B44" s="194" t="s">
        <v>116</v>
      </c>
      <c r="C44" s="195"/>
      <c r="D44" s="195"/>
      <c r="E44" s="195"/>
      <c r="F44" s="196"/>
      <c r="G44" s="61" t="s">
        <v>117</v>
      </c>
      <c r="H44" s="62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197" t="s">
        <v>118</v>
      </c>
      <c r="V44" s="198"/>
    </row>
    <row r="45" spans="2:22" ht="18" customHeight="1" thickBot="1">
      <c r="B45" s="199" t="s">
        <v>119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65" t="s">
        <v>120</v>
      </c>
      <c r="N45" s="65"/>
      <c r="O45" s="65"/>
      <c r="P45" s="65"/>
      <c r="Q45" s="65"/>
      <c r="R45" s="65"/>
      <c r="S45" s="65"/>
      <c r="T45" s="66"/>
      <c r="U45" s="67" t="s">
        <v>121</v>
      </c>
      <c r="V45" s="68" t="s">
        <v>122</v>
      </c>
    </row>
    <row r="46" spans="2:22" s="26" customFormat="1" ht="21.75" customHeight="1">
      <c r="B46" s="69"/>
      <c r="C46" s="70"/>
      <c r="D46" s="70"/>
      <c r="E46" s="70"/>
      <c r="F46" s="71"/>
      <c r="G46" s="72" t="s">
        <v>112</v>
      </c>
      <c r="H46" s="201">
        <f>D41</f>
      </c>
      <c r="I46" s="202"/>
      <c r="J46" s="202"/>
      <c r="K46" s="201">
        <f>H41</f>
      </c>
      <c r="L46" s="201"/>
      <c r="M46" s="203"/>
      <c r="N46" s="73" t="s">
        <v>113</v>
      </c>
      <c r="O46" s="201">
        <f>P41</f>
      </c>
      <c r="P46" s="202"/>
      <c r="Q46" s="202"/>
      <c r="R46" s="202"/>
      <c r="S46" s="202"/>
      <c r="T46" s="74">
        <f>T41</f>
      </c>
      <c r="U46" s="75"/>
      <c r="V46" s="76"/>
    </row>
    <row r="47" spans="2:22" s="26" customFormat="1" ht="21.75" customHeight="1">
      <c r="B47" s="77"/>
      <c r="C47" s="78"/>
      <c r="D47" s="78"/>
      <c r="E47" s="78"/>
      <c r="F47" s="79"/>
      <c r="G47" s="80" t="s">
        <v>114</v>
      </c>
      <c r="H47" s="189">
        <f>D42</f>
      </c>
      <c r="I47" s="204"/>
      <c r="J47" s="204"/>
      <c r="K47" s="189">
        <f>H42</f>
      </c>
      <c r="L47" s="189"/>
      <c r="M47" s="205"/>
      <c r="N47" s="81" t="s">
        <v>115</v>
      </c>
      <c r="O47" s="189">
        <f>P42</f>
      </c>
      <c r="P47" s="204"/>
      <c r="Q47" s="204"/>
      <c r="R47" s="204"/>
      <c r="S47" s="204"/>
      <c r="T47" s="82">
        <f>T42</f>
      </c>
      <c r="U47" s="83"/>
      <c r="V47" s="84"/>
    </row>
    <row r="48" spans="2:22" s="26" customFormat="1" ht="21.75" customHeight="1">
      <c r="B48" s="77"/>
      <c r="C48" s="78"/>
      <c r="D48" s="78"/>
      <c r="E48" s="78"/>
      <c r="F48" s="79"/>
      <c r="G48" s="85" t="s">
        <v>123</v>
      </c>
      <c r="H48" s="189">
        <f>D41</f>
      </c>
      <c r="I48" s="206"/>
      <c r="J48" s="189">
        <f>D42</f>
      </c>
      <c r="K48" s="189"/>
      <c r="L48" s="189"/>
      <c r="M48" s="205"/>
      <c r="N48" s="86" t="s">
        <v>123</v>
      </c>
      <c r="O48" s="189">
        <f>P41</f>
      </c>
      <c r="P48" s="206"/>
      <c r="Q48" s="206"/>
      <c r="R48" s="206"/>
      <c r="S48" s="189">
        <f>P42</f>
      </c>
      <c r="T48" s="207"/>
      <c r="U48" s="83"/>
      <c r="V48" s="84"/>
    </row>
    <row r="49" spans="2:22" s="26" customFormat="1" ht="21.75" customHeight="1">
      <c r="B49" s="77"/>
      <c r="C49" s="78"/>
      <c r="D49" s="78"/>
      <c r="E49" s="78"/>
      <c r="F49" s="79"/>
      <c r="G49" s="80" t="s">
        <v>112</v>
      </c>
      <c r="H49" s="189">
        <f>D41</f>
      </c>
      <c r="I49" s="204"/>
      <c r="J49" s="204"/>
      <c r="K49" s="189">
        <f>H41</f>
      </c>
      <c r="L49" s="189"/>
      <c r="M49" s="205"/>
      <c r="N49" s="81" t="s">
        <v>115</v>
      </c>
      <c r="O49" s="208">
        <f>P42</f>
      </c>
      <c r="P49" s="209"/>
      <c r="Q49" s="209"/>
      <c r="R49" s="209"/>
      <c r="S49" s="209"/>
      <c r="T49" s="82">
        <f>T42</f>
      </c>
      <c r="U49" s="83"/>
      <c r="V49" s="84"/>
    </row>
    <row r="50" spans="2:22" s="26" customFormat="1" ht="21.75" customHeight="1" thickBot="1">
      <c r="B50" s="87"/>
      <c r="C50" s="88"/>
      <c r="D50" s="88"/>
      <c r="E50" s="88"/>
      <c r="F50" s="89"/>
      <c r="G50" s="80" t="s">
        <v>114</v>
      </c>
      <c r="H50" s="189">
        <f>D42</f>
      </c>
      <c r="I50" s="204"/>
      <c r="J50" s="204"/>
      <c r="K50" s="193">
        <f>H42</f>
      </c>
      <c r="L50" s="193"/>
      <c r="M50" s="210"/>
      <c r="N50" s="81" t="s">
        <v>113</v>
      </c>
      <c r="O50" s="208">
        <f>P41</f>
      </c>
      <c r="P50" s="209"/>
      <c r="Q50" s="209"/>
      <c r="R50" s="209"/>
      <c r="S50" s="209"/>
      <c r="T50" s="82">
        <f>T41</f>
      </c>
      <c r="U50" s="83"/>
      <c r="V50" s="84"/>
    </row>
    <row r="51" spans="2:22" ht="21.75" customHeight="1" thickBot="1">
      <c r="B51" s="90"/>
      <c r="C51" s="65"/>
      <c r="D51" s="65"/>
      <c r="E51" s="65"/>
      <c r="F51" s="65"/>
      <c r="G51" s="91"/>
      <c r="H51" s="91"/>
      <c r="I51" s="91"/>
      <c r="J51" s="91"/>
      <c r="K51" s="91"/>
      <c r="L51" s="92" t="s">
        <v>124</v>
      </c>
      <c r="M51" s="92"/>
      <c r="N51" s="92"/>
      <c r="O51" s="92"/>
      <c r="P51" s="92"/>
      <c r="Q51" s="92"/>
      <c r="R51" s="92"/>
      <c r="S51" s="92"/>
      <c r="T51" s="93"/>
      <c r="U51" s="94"/>
      <c r="V51" s="95"/>
    </row>
    <row r="52" ht="10.5" customHeight="1" thickBot="1"/>
    <row r="53" spans="2:20" ht="21.75" customHeight="1" thickBot="1">
      <c r="B53" s="211" t="s">
        <v>125</v>
      </c>
      <c r="C53" s="212"/>
      <c r="D53" s="212"/>
      <c r="E53" s="212"/>
      <c r="F53" s="213"/>
      <c r="H53" s="211" t="s">
        <v>126</v>
      </c>
      <c r="I53" s="214"/>
      <c r="J53" s="214"/>
      <c r="K53" s="215"/>
      <c r="M53" s="96" t="s">
        <v>127</v>
      </c>
      <c r="N53" s="216" t="str">
        <f>CONCATENATE(D39,"  ",I39)</f>
        <v>  </v>
      </c>
      <c r="O53" s="217"/>
      <c r="P53" s="217"/>
      <c r="Q53" s="217"/>
      <c r="R53" s="218"/>
      <c r="S53" s="53">
        <f>U51</f>
        <v>0</v>
      </c>
      <c r="T53" s="26"/>
    </row>
    <row r="54" spans="2:17" ht="4.5" customHeight="1" thickBot="1">
      <c r="B54" s="97"/>
      <c r="E54" s="98"/>
      <c r="F54" s="99"/>
      <c r="H54" s="97"/>
      <c r="J54" s="26"/>
      <c r="K54" s="100"/>
      <c r="L54" s="101"/>
      <c r="M54" s="101"/>
      <c r="N54" s="101"/>
      <c r="O54" s="101"/>
      <c r="P54" s="101"/>
      <c r="Q54" s="101"/>
    </row>
    <row r="55" spans="2:20" ht="21.75" customHeight="1" thickBot="1">
      <c r="B55" s="219" t="s">
        <v>128</v>
      </c>
      <c r="C55" s="220"/>
      <c r="D55" s="220"/>
      <c r="E55" s="220"/>
      <c r="F55" s="221"/>
      <c r="H55" s="219" t="s">
        <v>128</v>
      </c>
      <c r="I55" s="220"/>
      <c r="J55" s="220"/>
      <c r="K55" s="221"/>
      <c r="M55" s="96" t="s">
        <v>127</v>
      </c>
      <c r="N55" s="216" t="str">
        <f>CONCATENATE(P39,"  ",U39)</f>
        <v>  </v>
      </c>
      <c r="O55" s="222"/>
      <c r="P55" s="222"/>
      <c r="Q55" s="222"/>
      <c r="R55" s="223"/>
      <c r="S55" s="53">
        <f>V51</f>
        <v>0</v>
      </c>
      <c r="T55" s="26"/>
    </row>
    <row r="56" spans="2:22" ht="12.75">
      <c r="B56" s="224" t="s">
        <v>129</v>
      </c>
      <c r="C56" s="225"/>
      <c r="D56" s="225"/>
      <c r="E56" s="225"/>
      <c r="F56" s="226"/>
      <c r="H56" s="224" t="s">
        <v>129</v>
      </c>
      <c r="I56" s="225"/>
      <c r="J56" s="225"/>
      <c r="K56" s="226"/>
      <c r="T56" s="102"/>
      <c r="U56" s="103"/>
      <c r="V56" s="103"/>
    </row>
    <row r="57" spans="2:11" ht="12.75">
      <c r="B57" s="224"/>
      <c r="C57" s="225"/>
      <c r="D57" s="225"/>
      <c r="E57" s="225"/>
      <c r="F57" s="226"/>
      <c r="H57" s="224"/>
      <c r="I57" s="225"/>
      <c r="J57" s="225"/>
      <c r="K57" s="226"/>
    </row>
    <row r="58" spans="2:11" ht="13.5" thickBot="1">
      <c r="B58" s="227"/>
      <c r="C58" s="228"/>
      <c r="D58" s="228"/>
      <c r="E58" s="228"/>
      <c r="F58" s="229"/>
      <c r="H58" s="227"/>
      <c r="I58" s="228"/>
      <c r="J58" s="228"/>
      <c r="K58" s="229"/>
    </row>
    <row r="60" spans="1:22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5"/>
      <c r="V60" s="105"/>
    </row>
  </sheetData>
  <sheetProtection/>
  <mergeCells count="102">
    <mergeCell ref="B55:F55"/>
    <mergeCell ref="H55:K55"/>
    <mergeCell ref="N55:R55"/>
    <mergeCell ref="B56:F58"/>
    <mergeCell ref="H56:K58"/>
    <mergeCell ref="H50:J50"/>
    <mergeCell ref="K50:M50"/>
    <mergeCell ref="O50:S50"/>
    <mergeCell ref="B53:F53"/>
    <mergeCell ref="H53:K53"/>
    <mergeCell ref="N53:R53"/>
    <mergeCell ref="H48:I48"/>
    <mergeCell ref="J48:M48"/>
    <mergeCell ref="O48:R48"/>
    <mergeCell ref="S48:T48"/>
    <mergeCell ref="H49:J49"/>
    <mergeCell ref="K49:M49"/>
    <mergeCell ref="O49:S49"/>
    <mergeCell ref="B45:L45"/>
    <mergeCell ref="H46:J46"/>
    <mergeCell ref="K46:M46"/>
    <mergeCell ref="O46:S46"/>
    <mergeCell ref="H47:J47"/>
    <mergeCell ref="K47:M47"/>
    <mergeCell ref="O47:S47"/>
    <mergeCell ref="B42:C42"/>
    <mergeCell ref="D42:G42"/>
    <mergeCell ref="N42:O42"/>
    <mergeCell ref="P42:S42"/>
    <mergeCell ref="B44:F44"/>
    <mergeCell ref="U44:V44"/>
    <mergeCell ref="B40:C40"/>
    <mergeCell ref="N40:O40"/>
    <mergeCell ref="B41:C41"/>
    <mergeCell ref="D41:G41"/>
    <mergeCell ref="N41:O41"/>
    <mergeCell ref="P41:S41"/>
    <mergeCell ref="U37:V37"/>
    <mergeCell ref="B38:C38"/>
    <mergeCell ref="N38:O38"/>
    <mergeCell ref="B39:C39"/>
    <mergeCell ref="D39:H39"/>
    <mergeCell ref="N39:O39"/>
    <mergeCell ref="P39:T39"/>
    <mergeCell ref="A33:V33"/>
    <mergeCell ref="C35:E35"/>
    <mergeCell ref="F35:G35"/>
    <mergeCell ref="I35:J35"/>
    <mergeCell ref="L35:N35"/>
    <mergeCell ref="P35:V35"/>
    <mergeCell ref="B25:F25"/>
    <mergeCell ref="H25:K25"/>
    <mergeCell ref="N25:R25"/>
    <mergeCell ref="B26:F28"/>
    <mergeCell ref="H26:K28"/>
    <mergeCell ref="A31:V32"/>
    <mergeCell ref="H20:J20"/>
    <mergeCell ref="K20:M20"/>
    <mergeCell ref="O20:S20"/>
    <mergeCell ref="B23:F23"/>
    <mergeCell ref="H23:K23"/>
    <mergeCell ref="N23:R23"/>
    <mergeCell ref="H18:I18"/>
    <mergeCell ref="J18:M18"/>
    <mergeCell ref="O18:R18"/>
    <mergeCell ref="S18:T18"/>
    <mergeCell ref="H19:J19"/>
    <mergeCell ref="K19:M19"/>
    <mergeCell ref="O19:S19"/>
    <mergeCell ref="B15:L15"/>
    <mergeCell ref="H16:J16"/>
    <mergeCell ref="K16:M16"/>
    <mergeCell ref="O16:S16"/>
    <mergeCell ref="H17:J17"/>
    <mergeCell ref="K17:M17"/>
    <mergeCell ref="O17:S17"/>
    <mergeCell ref="B12:C12"/>
    <mergeCell ref="D12:G12"/>
    <mergeCell ref="N12:O12"/>
    <mergeCell ref="P12:S12"/>
    <mergeCell ref="B14:F14"/>
    <mergeCell ref="U14:V14"/>
    <mergeCell ref="B10:C10"/>
    <mergeCell ref="N10:O10"/>
    <mergeCell ref="B11:C11"/>
    <mergeCell ref="D11:G11"/>
    <mergeCell ref="N11:O11"/>
    <mergeCell ref="P11:S11"/>
    <mergeCell ref="U7:V7"/>
    <mergeCell ref="B8:C8"/>
    <mergeCell ref="N8:O8"/>
    <mergeCell ref="B9:C9"/>
    <mergeCell ref="D9:H9"/>
    <mergeCell ref="N9:O9"/>
    <mergeCell ref="P9:T9"/>
    <mergeCell ref="A1:V2"/>
    <mergeCell ref="A3:V3"/>
    <mergeCell ref="C5:E5"/>
    <mergeCell ref="F5:G5"/>
    <mergeCell ref="I5:J5"/>
    <mergeCell ref="L5:N5"/>
    <mergeCell ref="P5:V5"/>
  </mergeCells>
  <printOptions horizontalCentered="1" verticalCentered="1"/>
  <pageMargins left="0" right="0" top="0" bottom="0" header="0" footer="0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J39"/>
  <sheetViews>
    <sheetView tabSelected="1" zoomScalePageLayoutView="0" workbookViewId="0" topLeftCell="A18">
      <selection activeCell="K20" sqref="K20"/>
    </sheetView>
  </sheetViews>
  <sheetFormatPr defaultColWidth="11.421875" defaultRowHeight="12.75"/>
  <cols>
    <col min="7" max="7" width="13.28125" style="0" customWidth="1"/>
  </cols>
  <sheetData>
    <row r="1" spans="1:7" ht="27.75" customHeight="1">
      <c r="A1" s="280" t="s">
        <v>9</v>
      </c>
      <c r="B1" s="281"/>
      <c r="C1" s="281"/>
      <c r="D1" s="281"/>
      <c r="E1" s="281"/>
      <c r="F1" s="281"/>
      <c r="G1" s="282"/>
    </row>
    <row r="2" spans="1:7" ht="27.75" customHeight="1">
      <c r="A2" s="283" t="s">
        <v>388</v>
      </c>
      <c r="B2" s="284"/>
      <c r="C2" s="284"/>
      <c r="D2" s="284"/>
      <c r="E2" s="284"/>
      <c r="F2" s="284"/>
      <c r="G2" s="285"/>
    </row>
    <row r="3" spans="1:7" ht="28.5" thickBot="1">
      <c r="A3" s="286" t="s">
        <v>938</v>
      </c>
      <c r="B3" s="287"/>
      <c r="C3" s="287"/>
      <c r="D3" s="287"/>
      <c r="E3" s="287"/>
      <c r="F3" s="287"/>
      <c r="G3" s="288"/>
    </row>
    <row r="4" spans="1:7" ht="15" customHeight="1" thickBot="1">
      <c r="A4" s="289"/>
      <c r="B4" s="289"/>
      <c r="C4" s="289"/>
      <c r="D4" s="289"/>
      <c r="E4" s="289"/>
      <c r="F4" s="289"/>
      <c r="G4" s="289"/>
    </row>
    <row r="5" spans="2:6" ht="27.75" customHeight="1" thickBot="1">
      <c r="B5" s="290" t="s">
        <v>939</v>
      </c>
      <c r="C5" s="291"/>
      <c r="D5" s="291"/>
      <c r="E5" s="291"/>
      <c r="F5" s="292"/>
    </row>
    <row r="6" spans="1:7" ht="21" customHeight="1" thickBot="1">
      <c r="A6" s="200"/>
      <c r="B6" s="200"/>
      <c r="C6" s="200"/>
      <c r="D6" s="200"/>
      <c r="E6" s="200"/>
      <c r="F6" s="200"/>
      <c r="G6" s="200"/>
    </row>
    <row r="7" spans="1:7" s="27" customFormat="1" ht="17.25" customHeight="1">
      <c r="A7" s="270" t="s">
        <v>940</v>
      </c>
      <c r="B7" s="271"/>
      <c r="C7" s="271"/>
      <c r="D7" s="271"/>
      <c r="E7" s="271"/>
      <c r="F7" s="271"/>
      <c r="G7" s="272"/>
    </row>
    <row r="8" spans="1:7" s="27" customFormat="1" ht="12.75" customHeight="1">
      <c r="A8" s="273" t="s">
        <v>353</v>
      </c>
      <c r="B8" s="169"/>
      <c r="C8" s="169"/>
      <c r="D8" s="169"/>
      <c r="E8" s="169"/>
      <c r="F8" s="169"/>
      <c r="G8" s="274"/>
    </row>
    <row r="9" spans="1:7" s="27" customFormat="1" ht="6.75" customHeight="1">
      <c r="A9" s="273"/>
      <c r="B9" s="169"/>
      <c r="C9" s="169"/>
      <c r="D9" s="169"/>
      <c r="E9" s="169"/>
      <c r="F9" s="169"/>
      <c r="G9" s="274"/>
    </row>
    <row r="10" spans="1:7" s="27" customFormat="1" ht="15">
      <c r="A10" s="275" t="s">
        <v>354</v>
      </c>
      <c r="B10" s="276"/>
      <c r="C10" s="276"/>
      <c r="D10" s="276"/>
      <c r="E10" s="276"/>
      <c r="F10" s="276"/>
      <c r="G10" s="277"/>
    </row>
    <row r="11" spans="1:7" s="27" customFormat="1" ht="15">
      <c r="A11" s="278" t="s">
        <v>355</v>
      </c>
      <c r="B11" s="167"/>
      <c r="C11" s="167"/>
      <c r="D11" s="167"/>
      <c r="E11" s="167"/>
      <c r="F11" s="167"/>
      <c r="G11" s="279"/>
    </row>
    <row r="12" spans="1:7" s="27" customFormat="1" ht="15">
      <c r="A12" s="278" t="s">
        <v>368</v>
      </c>
      <c r="B12" s="167"/>
      <c r="C12" s="167"/>
      <c r="D12" s="167"/>
      <c r="E12" s="167"/>
      <c r="F12" s="167"/>
      <c r="G12" s="279"/>
    </row>
    <row r="13" spans="1:7" s="108" customFormat="1" ht="8.25" customHeight="1" thickBot="1">
      <c r="A13" s="261"/>
      <c r="B13" s="262"/>
      <c r="C13" s="262"/>
      <c r="D13" s="262"/>
      <c r="E13" s="262"/>
      <c r="F13" s="262"/>
      <c r="G13" s="263"/>
    </row>
    <row r="14" spans="1:7" s="108" customFormat="1" ht="12.75" customHeight="1">
      <c r="A14" s="264" t="s">
        <v>356</v>
      </c>
      <c r="B14" s="265"/>
      <c r="C14" s="265"/>
      <c r="D14" s="265"/>
      <c r="E14" s="265"/>
      <c r="F14" s="265"/>
      <c r="G14" s="266"/>
    </row>
    <row r="15" spans="1:7" s="108" customFormat="1" ht="15.75" thickBot="1">
      <c r="A15" s="267" t="s">
        <v>357</v>
      </c>
      <c r="B15" s="268"/>
      <c r="C15" s="268"/>
      <c r="D15" s="268"/>
      <c r="E15" s="268"/>
      <c r="F15" s="268"/>
      <c r="G15" s="269"/>
    </row>
    <row r="16" spans="1:10" ht="12" customHeight="1" thickBot="1">
      <c r="A16" s="167"/>
      <c r="B16" s="167"/>
      <c r="C16" s="167"/>
      <c r="D16" s="167"/>
      <c r="E16" s="167"/>
      <c r="F16" s="167"/>
      <c r="G16" s="167"/>
      <c r="J16" s="109" t="s">
        <v>358</v>
      </c>
    </row>
    <row r="17" spans="1:7" ht="27.75" customHeight="1">
      <c r="A17" s="253" t="s">
        <v>359</v>
      </c>
      <c r="B17" s="254"/>
      <c r="C17" s="254"/>
      <c r="D17" s="254"/>
      <c r="E17" s="254"/>
      <c r="F17" s="254"/>
      <c r="G17" s="255"/>
    </row>
    <row r="18" spans="1:7" ht="27.75" customHeight="1">
      <c r="A18" s="256" t="s">
        <v>360</v>
      </c>
      <c r="B18" s="257"/>
      <c r="C18" s="257"/>
      <c r="D18" s="257"/>
      <c r="E18" s="257"/>
      <c r="F18" s="257"/>
      <c r="G18" s="258"/>
    </row>
    <row r="19" spans="1:7" ht="27.75" customHeight="1" thickBot="1">
      <c r="A19" s="241" t="s">
        <v>389</v>
      </c>
      <c r="B19" s="251"/>
      <c r="C19" s="251"/>
      <c r="D19" s="251"/>
      <c r="E19" s="251"/>
      <c r="F19" s="251"/>
      <c r="G19" s="252"/>
    </row>
    <row r="20" spans="1:7" ht="9.75" customHeight="1" thickBot="1">
      <c r="A20" s="110"/>
      <c r="B20" s="111"/>
      <c r="C20" s="111"/>
      <c r="D20" s="111"/>
      <c r="E20" s="111"/>
      <c r="F20" s="111"/>
      <c r="G20" s="111"/>
    </row>
    <row r="21" spans="1:7" ht="27.75" customHeight="1">
      <c r="A21" s="253" t="s">
        <v>361</v>
      </c>
      <c r="B21" s="254"/>
      <c r="C21" s="254"/>
      <c r="D21" s="254"/>
      <c r="E21" s="254"/>
      <c r="F21" s="254"/>
      <c r="G21" s="255"/>
    </row>
    <row r="22" spans="1:7" ht="27.75" customHeight="1">
      <c r="A22" s="256" t="s">
        <v>362</v>
      </c>
      <c r="B22" s="257"/>
      <c r="C22" s="257"/>
      <c r="D22" s="257"/>
      <c r="E22" s="257"/>
      <c r="F22" s="257"/>
      <c r="G22" s="258"/>
    </row>
    <row r="23" spans="1:7" ht="27.75" customHeight="1" thickBot="1">
      <c r="A23" s="241"/>
      <c r="B23" s="251"/>
      <c r="C23" s="251"/>
      <c r="D23" s="251"/>
      <c r="E23" s="251"/>
      <c r="F23" s="251"/>
      <c r="G23" s="252"/>
    </row>
    <row r="24" spans="1:7" ht="9.75" customHeight="1" thickBot="1">
      <c r="A24" s="110"/>
      <c r="B24" s="111"/>
      <c r="C24" s="111"/>
      <c r="D24" s="111"/>
      <c r="E24" s="111"/>
      <c r="F24" s="111"/>
      <c r="G24" s="111"/>
    </row>
    <row r="25" spans="1:7" ht="27.75" customHeight="1">
      <c r="A25" s="253" t="s">
        <v>393</v>
      </c>
      <c r="B25" s="254"/>
      <c r="C25" s="254"/>
      <c r="D25" s="254"/>
      <c r="E25" s="254"/>
      <c r="F25" s="254"/>
      <c r="G25" s="255"/>
    </row>
    <row r="26" spans="1:7" ht="27.75" customHeight="1">
      <c r="A26" s="256" t="s">
        <v>362</v>
      </c>
      <c r="B26" s="259"/>
      <c r="C26" s="259"/>
      <c r="D26" s="259"/>
      <c r="E26" s="259"/>
      <c r="F26" s="259"/>
      <c r="G26" s="260"/>
    </row>
    <row r="27" spans="1:7" ht="27.75" customHeight="1" thickBot="1">
      <c r="A27" s="241" t="s">
        <v>390</v>
      </c>
      <c r="B27" s="242"/>
      <c r="C27" s="242"/>
      <c r="D27" s="242"/>
      <c r="E27" s="242"/>
      <c r="F27" s="242"/>
      <c r="G27" s="243"/>
    </row>
    <row r="28" spans="1:7" ht="14.25" customHeight="1">
      <c r="A28" s="110"/>
      <c r="B28" s="111"/>
      <c r="C28" s="111"/>
      <c r="D28" s="111"/>
      <c r="E28" s="111"/>
      <c r="F28" s="111"/>
      <c r="G28" s="111"/>
    </row>
    <row r="29" spans="1:10" s="28" customFormat="1" ht="15">
      <c r="A29" s="244" t="s">
        <v>2770</v>
      </c>
      <c r="B29" s="245"/>
      <c r="C29" s="245"/>
      <c r="D29" s="245"/>
      <c r="E29" s="245"/>
      <c r="F29" s="245"/>
      <c r="G29" s="245"/>
      <c r="J29" s="141"/>
    </row>
    <row r="30" spans="1:7" s="28" customFormat="1" ht="15">
      <c r="A30" s="244"/>
      <c r="B30" s="245"/>
      <c r="C30" s="245"/>
      <c r="D30" s="245"/>
      <c r="E30" s="245"/>
      <c r="F30" s="245"/>
      <c r="G30" s="245"/>
    </row>
    <row r="31" spans="1:7" ht="18" customHeight="1">
      <c r="A31" s="246" t="s">
        <v>936</v>
      </c>
      <c r="B31" s="246"/>
      <c r="C31" s="246"/>
      <c r="D31" s="246"/>
      <c r="E31" s="246"/>
      <c r="F31" s="246"/>
      <c r="G31" s="246"/>
    </row>
    <row r="32" spans="1:7" ht="24.75" customHeight="1">
      <c r="A32" s="247" t="s">
        <v>937</v>
      </c>
      <c r="B32" s="247"/>
      <c r="C32" s="247"/>
      <c r="D32" s="247"/>
      <c r="E32" s="247"/>
      <c r="F32" s="247"/>
      <c r="G32" s="247"/>
    </row>
    <row r="33" spans="2:6" ht="15">
      <c r="B33" s="248"/>
      <c r="C33" s="249"/>
      <c r="D33" s="249"/>
      <c r="E33" s="249"/>
      <c r="F33" s="250"/>
    </row>
    <row r="34" spans="2:6" ht="18" thickBot="1">
      <c r="B34" s="232" t="s">
        <v>391</v>
      </c>
      <c r="C34" s="233"/>
      <c r="D34" s="233"/>
      <c r="E34" s="233"/>
      <c r="F34" s="234"/>
    </row>
    <row r="35" spans="1:7" ht="15">
      <c r="A35" s="235" t="s">
        <v>363</v>
      </c>
      <c r="B35" s="167"/>
      <c r="C35" s="167"/>
      <c r="D35" s="167"/>
      <c r="E35" s="167"/>
      <c r="F35" s="167"/>
      <c r="G35" s="167"/>
    </row>
    <row r="36" spans="1:7" ht="15.75" thickBot="1">
      <c r="A36" s="177"/>
      <c r="B36" s="200"/>
      <c r="C36" s="200"/>
      <c r="D36" s="200"/>
      <c r="E36" s="200"/>
      <c r="F36" s="200"/>
      <c r="G36" s="200"/>
    </row>
    <row r="37" spans="1:7" ht="15.75" thickBot="1">
      <c r="A37" s="236" t="s">
        <v>364</v>
      </c>
      <c r="B37" s="237"/>
      <c r="C37" s="237"/>
      <c r="D37" s="237"/>
      <c r="E37" s="238"/>
      <c r="F37" s="239" t="s">
        <v>365</v>
      </c>
      <c r="G37" s="240"/>
    </row>
    <row r="38" spans="1:7" ht="9.75" customHeight="1">
      <c r="A38" s="167"/>
      <c r="B38" s="167"/>
      <c r="C38" s="167"/>
      <c r="D38" s="167"/>
      <c r="E38" s="167"/>
      <c r="F38" s="167"/>
      <c r="G38" s="167"/>
    </row>
    <row r="39" spans="1:7" ht="18.75" customHeight="1">
      <c r="A39" s="231" t="s">
        <v>366</v>
      </c>
      <c r="B39" s="167"/>
      <c r="C39" s="167"/>
      <c r="D39" s="167"/>
      <c r="E39" s="167"/>
      <c r="F39" s="167"/>
      <c r="G39" s="167"/>
    </row>
  </sheetData>
  <sheetProtection/>
  <mergeCells count="37">
    <mergeCell ref="A1:G1"/>
    <mergeCell ref="A2:G2"/>
    <mergeCell ref="A3:G3"/>
    <mergeCell ref="A4:G4"/>
    <mergeCell ref="B5:F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1:G21"/>
    <mergeCell ref="A22:G22"/>
    <mergeCell ref="A23:G23"/>
    <mergeCell ref="A25:G25"/>
    <mergeCell ref="A26:G26"/>
    <mergeCell ref="A27:G27"/>
    <mergeCell ref="A29:G29"/>
    <mergeCell ref="A30:G30"/>
    <mergeCell ref="A31:G31"/>
    <mergeCell ref="A32:G32"/>
    <mergeCell ref="B33:F33"/>
    <mergeCell ref="A39:G39"/>
    <mergeCell ref="B34:F34"/>
    <mergeCell ref="A35:G35"/>
    <mergeCell ref="A36:G36"/>
    <mergeCell ref="A37:E37"/>
    <mergeCell ref="F37:G37"/>
    <mergeCell ref="A38:G38"/>
  </mergeCells>
  <hyperlinks>
    <hyperlink ref="F37" r:id="rId1" display="http://www.cd71tt.com"/>
  </hyperlinks>
  <printOptions horizontalCentered="1" verticalCentered="1"/>
  <pageMargins left="0.7874015748031497" right="0.7874015748031497" top="0.65" bottom="0.75" header="0.5118110236220472" footer="0.5118110236220472"/>
  <pageSetup horizontalDpi="300" verticalDpi="3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Francois CLEMENCET</cp:lastModifiedBy>
  <cp:lastPrinted>2023-10-18T11:36:58Z</cp:lastPrinted>
  <dcterms:created xsi:type="dcterms:W3CDTF">2020-02-05T16:51:55Z</dcterms:created>
  <dcterms:modified xsi:type="dcterms:W3CDTF">2024-03-07T07:07:30Z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